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15195" windowHeight="11460"/>
  </bookViews>
  <sheets>
    <sheet name="субвенции_фед" sheetId="2" r:id="rId1"/>
  </sheets>
  <definedNames>
    <definedName name="_xlnm.Print_Titles" localSheetId="0">субвенции_фед!$11:$12</definedName>
    <definedName name="_xlnm.Print_Area" localSheetId="0">субвенции_фед!$A$1:$G$471</definedName>
  </definedNames>
  <calcPr calcId="144525"/>
</workbook>
</file>

<file path=xl/calcChain.xml><?xml version="1.0" encoding="utf-8"?>
<calcChain xmlns="http://schemas.openxmlformats.org/spreadsheetml/2006/main">
  <c r="A59" i="2" l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F471" i="2" l="1"/>
  <c r="G15" i="2"/>
  <c r="G16" i="2"/>
  <c r="G17" i="2"/>
  <c r="G18" i="2"/>
  <c r="G19" i="2"/>
  <c r="G20" i="2"/>
  <c r="G21" i="2"/>
  <c r="G22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14" i="2"/>
  <c r="G58" i="2" l="1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329" i="2"/>
  <c r="G90" i="2"/>
  <c r="G91" i="2"/>
  <c r="G346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D471" i="2"/>
  <c r="G471" i="2" s="1"/>
  <c r="E471" i="2"/>
  <c r="A112" i="2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</calcChain>
</file>

<file path=xl/sharedStrings.xml><?xml version="1.0" encoding="utf-8"?>
<sst xmlns="http://schemas.openxmlformats.org/spreadsheetml/2006/main" count="922" uniqueCount="470">
  <si>
    <t>Наименования муниципальных районов (городских округов), поселений</t>
  </si>
  <si>
    <t>Городские округа:</t>
  </si>
  <si>
    <t>Городские поселения:</t>
  </si>
  <si>
    <t xml:space="preserve"> Мегетское муниципальное образование</t>
  </si>
  <si>
    <t xml:space="preserve"> Балаганское муниципальное образование</t>
  </si>
  <si>
    <t xml:space="preserve"> Артёмовское муниципальное образование</t>
  </si>
  <si>
    <t xml:space="preserve"> Балахнинское муниципальное образование</t>
  </si>
  <si>
    <t xml:space="preserve"> Кропоткинское муниципальное образование</t>
  </si>
  <si>
    <t xml:space="preserve"> Мамаканское муниципальное образование</t>
  </si>
  <si>
    <t xml:space="preserve"> Вихоревское муниципальное образование</t>
  </si>
  <si>
    <t xml:space="preserve"> Заларинское муниципальное образование</t>
  </si>
  <si>
    <t>Тыретское муниципальное образование</t>
  </si>
  <si>
    <t xml:space="preserve"> Большереченское муниципальное образование</t>
  </si>
  <si>
    <t xml:space="preserve"> Листвянское муниципальное образование</t>
  </si>
  <si>
    <t xml:space="preserve"> Марковское муниципальное образование</t>
  </si>
  <si>
    <t xml:space="preserve"> Кунерминское муниципальное образование</t>
  </si>
  <si>
    <t xml:space="preserve"> Ульканское муниципальное образование</t>
  </si>
  <si>
    <t xml:space="preserve"> Алексеевское муниципальное образование</t>
  </si>
  <si>
    <t xml:space="preserve"> Киренское муниципальное образование</t>
  </si>
  <si>
    <t xml:space="preserve"> Витимское муниципальное образование</t>
  </si>
  <si>
    <t xml:space="preserve"> Горно-Чуйское муниципальное образование</t>
  </si>
  <si>
    <t xml:space="preserve"> Луговское муниципальное образование</t>
  </si>
  <si>
    <t xml:space="preserve"> Мамское муниципальное образование</t>
  </si>
  <si>
    <t xml:space="preserve"> Согдиондонское муниципальное образование</t>
  </si>
  <si>
    <t xml:space="preserve"> Видимское муниципальное образование</t>
  </si>
  <si>
    <t xml:space="preserve"> Новоигирминское муниципальное образование</t>
  </si>
  <si>
    <t xml:space="preserve"> Радищевское муниципальное образование</t>
  </si>
  <si>
    <t xml:space="preserve"> Рудногорское муниципальное образование</t>
  </si>
  <si>
    <t xml:space="preserve"> Хребтовское муниципальное образование</t>
  </si>
  <si>
    <t xml:space="preserve"> Шестаковское муниципальное образование</t>
  </si>
  <si>
    <t xml:space="preserve"> Янгелевское муниципальное образование</t>
  </si>
  <si>
    <t xml:space="preserve"> Алзамайское муниципальное образование</t>
  </si>
  <si>
    <t xml:space="preserve"> Атагайское муниципальное образование</t>
  </si>
  <si>
    <t xml:space="preserve"> Уковское муниципальное образование</t>
  </si>
  <si>
    <t xml:space="preserve"> Шумское муниципальное образование</t>
  </si>
  <si>
    <t xml:space="preserve"> Хужирское муниципальное образование</t>
  </si>
  <si>
    <t xml:space="preserve"> Байкальское муниципальное образование</t>
  </si>
  <si>
    <t xml:space="preserve"> Култукское муниципальное образование</t>
  </si>
  <si>
    <t xml:space="preserve"> Портбайкальское муниципальное образование</t>
  </si>
  <si>
    <t>«Бирюсинское городское поселение»</t>
  </si>
  <si>
    <t xml:space="preserve"> Квитокское муниципальное образование</t>
  </si>
  <si>
    <t xml:space="preserve"> Новобирюсинское муниципальное образование</t>
  </si>
  <si>
    <t xml:space="preserve"> Шиткинское муниципальное образование</t>
  </si>
  <si>
    <t>«Юртинское городское поселение»</t>
  </si>
  <si>
    <t xml:space="preserve"> Белореченское муниципальное образование</t>
  </si>
  <si>
    <t xml:space="preserve"> Мишелевское муниципальное образование</t>
  </si>
  <si>
    <t xml:space="preserve"> Среднинское муниципальное образование</t>
  </si>
  <si>
    <t xml:space="preserve"> Тайтурское муниципальное образование</t>
  </si>
  <si>
    <t xml:space="preserve"> Тельминское муниципальное образование</t>
  </si>
  <si>
    <t xml:space="preserve"> Железнодорожное муниципальное образование</t>
  </si>
  <si>
    <t xml:space="preserve"> Звёзднинское муниципальное образование</t>
  </si>
  <si>
    <t xml:space="preserve"> Янтальское муниципальное образование</t>
  </si>
  <si>
    <t xml:space="preserve"> Михайловское муниципальное образование</t>
  </si>
  <si>
    <t xml:space="preserve"> Лесогорское муниципальное образование</t>
  </si>
  <si>
    <t xml:space="preserve"> Октябрьское муниципальное образование</t>
  </si>
  <si>
    <t xml:space="preserve"> Большелугское муниципальное образование</t>
  </si>
  <si>
    <t xml:space="preserve"> Сельские поселения:</t>
  </si>
  <si>
    <t xml:space="preserve"> Одинское муниципальное образование</t>
  </si>
  <si>
    <t xml:space="preserve"> Савватеевское муниципальное образование</t>
  </si>
  <si>
    <t xml:space="preserve"> Муниципальное образование «Аларь»</t>
  </si>
  <si>
    <t xml:space="preserve"> Муниципальное образование «Александровск»</t>
  </si>
  <si>
    <t xml:space="preserve"> Муниципальное образование «Аляты»</t>
  </si>
  <si>
    <t xml:space="preserve"> Муниципальное образование «Ангарский»</t>
  </si>
  <si>
    <t xml:space="preserve"> Муниципальное образование «Бахтай»</t>
  </si>
  <si>
    <t xml:space="preserve"> Муниципальное образование «Егоровск»</t>
  </si>
  <si>
    <t xml:space="preserve"> Муниципальное образование «Забитуй»</t>
  </si>
  <si>
    <t xml:space="preserve"> Муниципальное образование «Зоны»</t>
  </si>
  <si>
    <t xml:space="preserve"> Муниципальное образование «Иваническ»</t>
  </si>
  <si>
    <t xml:space="preserve"> Муниципальное образование «Куйта»</t>
  </si>
  <si>
    <t xml:space="preserve"> Муниципальное образование «Маниловск»</t>
  </si>
  <si>
    <t xml:space="preserve"> Муниципальное образование «Могоенок»</t>
  </si>
  <si>
    <t xml:space="preserve"> Муниципальное образование «Нельхай»</t>
  </si>
  <si>
    <t xml:space="preserve"> Муниципальное образование «Ныгда»</t>
  </si>
  <si>
    <t xml:space="preserve"> Муниципальное образование «Табарсук»</t>
  </si>
  <si>
    <t xml:space="preserve"> Муниципальное образование «Тыргетуй»</t>
  </si>
  <si>
    <t xml:space="preserve"> Биритское муниципальное образование</t>
  </si>
  <si>
    <t xml:space="preserve"> Заславское муниципальное образование</t>
  </si>
  <si>
    <t xml:space="preserve"> Коноваловское муниципальное образование</t>
  </si>
  <si>
    <t xml:space="preserve"> Кумарейское муниципальное образование</t>
  </si>
  <si>
    <t xml:space="preserve"> Тарнопольское муниципальное образование</t>
  </si>
  <si>
    <t xml:space="preserve"> Шарагайское муниципальное образование</t>
  </si>
  <si>
    <t xml:space="preserve"> Муниципальное образование «Баяндай»</t>
  </si>
  <si>
    <t xml:space="preserve"> Муниципальное образование «Васильевск»</t>
  </si>
  <si>
    <t xml:space="preserve"> Муниципальное образование «Гаханы»</t>
  </si>
  <si>
    <t xml:space="preserve"> Муниципальное образование «Курумчинский»</t>
  </si>
  <si>
    <t xml:space="preserve"> Муниципальное образование «Кырма»</t>
  </si>
  <si>
    <t xml:space="preserve"> Муниципальное образование «Люры»</t>
  </si>
  <si>
    <t xml:space="preserve"> Муниципальное образование «Нагалык»</t>
  </si>
  <si>
    <t xml:space="preserve"> Муниципальное образование «Ользоны»</t>
  </si>
  <si>
    <t xml:space="preserve"> Муниципальное образование «Покровка»</t>
  </si>
  <si>
    <t xml:space="preserve"> Муниципальное образование «Половинка»</t>
  </si>
  <si>
    <t xml:space="preserve"> Муниципальное образование «Тургеневка»</t>
  </si>
  <si>
    <t xml:space="preserve"> Муниципальное образование «Хогот»</t>
  </si>
  <si>
    <t xml:space="preserve"> Жуинское муниципальное образование</t>
  </si>
  <si>
    <t xml:space="preserve"> Муниципальное образование «Александровское»</t>
  </si>
  <si>
    <t xml:space="preserve"> Муниципальное образование «Буреть»</t>
  </si>
  <si>
    <t xml:space="preserve"> Муниципальное образование «Казачье»</t>
  </si>
  <si>
    <t xml:space="preserve"> Муниципальное образование «Каменка»</t>
  </si>
  <si>
    <t xml:space="preserve"> Муниципальное образование «Новая Ида»</t>
  </si>
  <si>
    <t xml:space="preserve"> Муниципальное образование «Олонки»</t>
  </si>
  <si>
    <t xml:space="preserve"> Муниципальное образование «Середкино»</t>
  </si>
  <si>
    <t xml:space="preserve"> Муниципальное образование «Тараса»</t>
  </si>
  <si>
    <t xml:space="preserve"> Муниципальное образование «Тихоновка»</t>
  </si>
  <si>
    <t xml:space="preserve"> Муниципальное образование «Укыр»</t>
  </si>
  <si>
    <t xml:space="preserve"> Муниципальное образование «Хохорск»</t>
  </si>
  <si>
    <t xml:space="preserve"> Муниципальное образование «Шаралдай»</t>
  </si>
  <si>
    <t xml:space="preserve"> Большеокинское муниципальное образование</t>
  </si>
  <si>
    <t xml:space="preserve"> Добчурское муниципальное образование</t>
  </si>
  <si>
    <t xml:space="preserve"> Зябинское муниципальное образование</t>
  </si>
  <si>
    <t xml:space="preserve"> Илирское муниципальное образование</t>
  </si>
  <si>
    <t xml:space="preserve"> Калтукское муниципальное образование</t>
  </si>
  <si>
    <t xml:space="preserve"> Карахунское муниципальное образование</t>
  </si>
  <si>
    <t xml:space="preserve"> Кежемское муниципальное образование</t>
  </si>
  <si>
    <t xml:space="preserve"> Ключи-Булакское муниципальное образование</t>
  </si>
  <si>
    <t xml:space="preserve"> Кобинское муниципальное образование</t>
  </si>
  <si>
    <t xml:space="preserve"> Кобляковское муниципальное образование</t>
  </si>
  <si>
    <t xml:space="preserve"> Куватское муниципальное образование</t>
  </si>
  <si>
    <t xml:space="preserve"> Кузнецовское муниципальное образование</t>
  </si>
  <si>
    <t xml:space="preserve"> Наратайское муниципальное образование Братского района</t>
  </si>
  <si>
    <t xml:space="preserve"> Озернинское муниципальное образование</t>
  </si>
  <si>
    <t xml:space="preserve"> Покоснинское муниципальное образование</t>
  </si>
  <si>
    <t xml:space="preserve"> Прибойнинское муниципальное образование</t>
  </si>
  <si>
    <t xml:space="preserve"> Прибрежнинское муниципальное образование</t>
  </si>
  <si>
    <t xml:space="preserve"> Тангуйское муниципальное образование</t>
  </si>
  <si>
    <t xml:space="preserve"> Тарминское муниципальное образование</t>
  </si>
  <si>
    <t xml:space="preserve"> Турманское муниципальное образование</t>
  </si>
  <si>
    <t xml:space="preserve"> Тынкобьское муниципальное образование</t>
  </si>
  <si>
    <t xml:space="preserve"> Тэмьское муниципальное образование</t>
  </si>
  <si>
    <t xml:space="preserve"> Харанжинское муниципальное образование</t>
  </si>
  <si>
    <t xml:space="preserve"> Шумиловское муниципальное образование</t>
  </si>
  <si>
    <t xml:space="preserve"> Дальне-Закорское муниципальное образование</t>
  </si>
  <si>
    <t xml:space="preserve"> Знаменское муниципальное образование</t>
  </si>
  <si>
    <t xml:space="preserve"> Лукиновское муниципальное образование</t>
  </si>
  <si>
    <t xml:space="preserve"> Петровское муниципальное образование</t>
  </si>
  <si>
    <t xml:space="preserve"> Рудовское муниципальное образование</t>
  </si>
  <si>
    <t xml:space="preserve"> Тимошинское муниципальное образование</t>
  </si>
  <si>
    <t xml:space="preserve"> Тутурское муниципальное образование</t>
  </si>
  <si>
    <t xml:space="preserve"> Усть-Илгинское муниципальное образование</t>
  </si>
  <si>
    <t xml:space="preserve"> Чиканское муниципальное образование</t>
  </si>
  <si>
    <t xml:space="preserve"> Бабагайское муниципальное образование</t>
  </si>
  <si>
    <t xml:space="preserve"> Бажирское муниципальное образование</t>
  </si>
  <si>
    <t xml:space="preserve"> Веренское муниципальное образование</t>
  </si>
  <si>
    <t xml:space="preserve"> Владимирское муниципальное образование Заларинского района</t>
  </si>
  <si>
    <t xml:space="preserve"> Муниципальное образование «Моисеевское сельское поселение»</t>
  </si>
  <si>
    <t xml:space="preserve"> Мойганское муниципальное образование</t>
  </si>
  <si>
    <t xml:space="preserve"> Новочеремховское муниципальное образование</t>
  </si>
  <si>
    <t xml:space="preserve"> Семеновское муниципальное образование</t>
  </si>
  <si>
    <t xml:space="preserve"> Троицкое муниципальное образование</t>
  </si>
  <si>
    <t xml:space="preserve"> Ханжиновское муниципальное образование</t>
  </si>
  <si>
    <t xml:space="preserve"> Муниципальное образование «Холмогойское сельское поселение»</t>
  </si>
  <si>
    <t xml:space="preserve"> Хор-Тагнинское муниципальное образование</t>
  </si>
  <si>
    <t xml:space="preserve"> Черемшанское муниципальное образование</t>
  </si>
  <si>
    <t xml:space="preserve"> Батаминское муниципальное образование</t>
  </si>
  <si>
    <t xml:space="preserve"> Буринское муниципальное образование</t>
  </si>
  <si>
    <t xml:space="preserve"> Зулумайское муниципальное образование</t>
  </si>
  <si>
    <t xml:space="preserve"> Кимильтейское муниципальное образование</t>
  </si>
  <si>
    <t xml:space="preserve"> Масляногорское муниципальное образование</t>
  </si>
  <si>
    <t xml:space="preserve"> Новолетниковское муниципальное образование</t>
  </si>
  <si>
    <t xml:space="preserve"> Покровское муниципальное образование</t>
  </si>
  <si>
    <t xml:space="preserve"> Услонское муниципальное образование</t>
  </si>
  <si>
    <t xml:space="preserve"> Ухтуйское муниципальное образование</t>
  </si>
  <si>
    <t xml:space="preserve"> Филипповское муниципальное образование</t>
  </si>
  <si>
    <t xml:space="preserve"> Хазанское муниципальное образование</t>
  </si>
  <si>
    <t xml:space="preserve"> Харайгунское муниципальное образование</t>
  </si>
  <si>
    <t xml:space="preserve"> Голоустненское муниципальное образование</t>
  </si>
  <si>
    <t xml:space="preserve"> Гороховское муниципальное образование</t>
  </si>
  <si>
    <t xml:space="preserve"> Карлукское муниципальное образование Иркутского района</t>
  </si>
  <si>
    <t xml:space="preserve"> Максимовское муниципальное образование</t>
  </si>
  <si>
    <t xml:space="preserve"> Мамонское муниципальное образование</t>
  </si>
  <si>
    <t xml:space="preserve"> Молодежное муниципальное образование</t>
  </si>
  <si>
    <t xml:space="preserve"> Никольское муниципальное образование</t>
  </si>
  <si>
    <t xml:space="preserve"> Оекское муниципальное образование</t>
  </si>
  <si>
    <t xml:space="preserve"> Ревякинское муниципальное образование</t>
  </si>
  <si>
    <t xml:space="preserve"> Смоленское муниципальное образование</t>
  </si>
  <si>
    <t xml:space="preserve"> Сосновоборское муниципальное образование</t>
  </si>
  <si>
    <t xml:space="preserve"> Уриковское муниципальное образование</t>
  </si>
  <si>
    <t xml:space="preserve"> Усть-Балейское муниципальное образование</t>
  </si>
  <si>
    <t xml:space="preserve"> Усть-Кудинское муниципальное образование</t>
  </si>
  <si>
    <t xml:space="preserve"> Ушаковское муниципальное образование</t>
  </si>
  <si>
    <t xml:space="preserve"> Хомутовское муниципальное образование</t>
  </si>
  <si>
    <t xml:space="preserve"> Ширяевское муниципальное образование</t>
  </si>
  <si>
    <t xml:space="preserve"> Казачинское муниципальное образование</t>
  </si>
  <si>
    <t xml:space="preserve"> Карамское муниципальное образование</t>
  </si>
  <si>
    <t xml:space="preserve"> Ключевское муниципальное образование</t>
  </si>
  <si>
    <t xml:space="preserve"> Мартыновское муниципальное образование</t>
  </si>
  <si>
    <t xml:space="preserve"> Небельское муниципальное образование Казачинско-Ленского района</t>
  </si>
  <si>
    <t xml:space="preserve"> Новоселовское муниципальное образование</t>
  </si>
  <si>
    <t xml:space="preserve"> Тарасовское муниципальное образование</t>
  </si>
  <si>
    <t xml:space="preserve"> Ербогаченское муниципальное образование</t>
  </si>
  <si>
    <t xml:space="preserve"> Непское муниципальное образование</t>
  </si>
  <si>
    <t xml:space="preserve"> Подволошинское муниципальное образование</t>
  </si>
  <si>
    <t xml:space="preserve"> Преображенское муниципальное образование</t>
  </si>
  <si>
    <t xml:space="preserve"> Ангинское муниципальное образование</t>
  </si>
  <si>
    <t xml:space="preserve"> Белоусовское муниципальное образование</t>
  </si>
  <si>
    <t xml:space="preserve"> Бирюльское муниципальное образование</t>
  </si>
  <si>
    <t xml:space="preserve"> Большетарельское муниципальное образование</t>
  </si>
  <si>
    <t xml:space="preserve"> Бутаковское муниципальное образование</t>
  </si>
  <si>
    <t xml:space="preserve"> Верхоленское муниципальное образование</t>
  </si>
  <si>
    <t xml:space="preserve"> Вершино-Тутурское муниципальное образование</t>
  </si>
  <si>
    <t xml:space="preserve"> Залогское муниципальное образование</t>
  </si>
  <si>
    <t xml:space="preserve"> Зареченское муниципальное образование Качугского района</t>
  </si>
  <si>
    <t xml:space="preserve"> Карлукское муниципальное образование Качугского района</t>
  </si>
  <si>
    <t xml:space="preserve"> Качугское муниципальное образование, сельское поселение</t>
  </si>
  <si>
    <t xml:space="preserve"> Манзурское муниципальное образование</t>
  </si>
  <si>
    <t xml:space="preserve"> Харбатовское муниципальное образование</t>
  </si>
  <si>
    <t xml:space="preserve"> Алымовское муниципальное образование</t>
  </si>
  <si>
    <t xml:space="preserve"> Бубновское муниципальное образование</t>
  </si>
  <si>
    <t xml:space="preserve"> Визирнинское муниципальное образование</t>
  </si>
  <si>
    <t xml:space="preserve"> Криволукское муниципальное образование</t>
  </si>
  <si>
    <t xml:space="preserve"> Коршуновское муниципальное образование Киренского района</t>
  </si>
  <si>
    <t xml:space="preserve"> Макаровское муниципальное образование</t>
  </si>
  <si>
    <t xml:space="preserve"> Мироновское муниципальное образование</t>
  </si>
  <si>
    <t xml:space="preserve"> Небельское муниципальное образование Киренского района</t>
  </si>
  <si>
    <t xml:space="preserve"> Петропавловское муниципальное образование</t>
  </si>
  <si>
    <t xml:space="preserve"> Юбилейнинское муниципальное образование</t>
  </si>
  <si>
    <t xml:space="preserve"> Алкинское муниципальное образование</t>
  </si>
  <si>
    <t xml:space="preserve"> Андрюшинское муниципальное образование</t>
  </si>
  <si>
    <t xml:space="preserve"> Барлукское муниципальное образование</t>
  </si>
  <si>
    <t xml:space="preserve"> Большекашелакское муниципальное образование</t>
  </si>
  <si>
    <t xml:space="preserve"> Иркутское муниципальное образование</t>
  </si>
  <si>
    <t xml:space="preserve"> Каразейское муниципальное образование</t>
  </si>
  <si>
    <t xml:space="preserve"> Карымское муниципальное образование</t>
  </si>
  <si>
    <t xml:space="preserve"> Кундуйское муниципальное образование</t>
  </si>
  <si>
    <t xml:space="preserve"> Ленинское муниципальное образование</t>
  </si>
  <si>
    <t xml:space="preserve"> Лермонтовское муниципальное образование</t>
  </si>
  <si>
    <t xml:space="preserve"> Мингатуйское муниципальное образование</t>
  </si>
  <si>
    <t xml:space="preserve"> Наратайское муниципальноое образование Куйтунского района</t>
  </si>
  <si>
    <t xml:space="preserve"> Новотельбинское муниципальное образование</t>
  </si>
  <si>
    <t xml:space="preserve"> Панагинское муниципальное образование</t>
  </si>
  <si>
    <t xml:space="preserve"> Тулюшское муниципальное образование</t>
  </si>
  <si>
    <t xml:space="preserve"> Усть-Кадинское муниципальное образование</t>
  </si>
  <si>
    <t xml:space="preserve"> Уховское муниципальное образование</t>
  </si>
  <si>
    <t xml:space="preserve"> Уянское муниципальное образование</t>
  </si>
  <si>
    <t xml:space="preserve"> Харикское муниципальное образование</t>
  </si>
  <si>
    <t xml:space="preserve"> Чеботарихинское муниципальное образование</t>
  </si>
  <si>
    <t xml:space="preserve"> Березняковское муниципальное образование</t>
  </si>
  <si>
    <t xml:space="preserve"> Брусничное муниципальное образование</t>
  </si>
  <si>
    <t xml:space="preserve"> Дальнинское муниципальное образование</t>
  </si>
  <si>
    <t xml:space="preserve"> Заморское муниципальное образование</t>
  </si>
  <si>
    <t xml:space="preserve"> Коршуновское муниципальное образование Нижнеилимского района</t>
  </si>
  <si>
    <t xml:space="preserve"> Новоилимское муниципальное образование</t>
  </si>
  <si>
    <t xml:space="preserve"> Речушинское муниципальное образование</t>
  </si>
  <si>
    <t xml:space="preserve"> Семигорское муниципальное образование</t>
  </si>
  <si>
    <t xml:space="preserve"> Соцгородское муниципальное образование</t>
  </si>
  <si>
    <t xml:space="preserve"> Верхнегутарское муниципальное образование</t>
  </si>
  <si>
    <t xml:space="preserve"> Замзорское муниципальное образование</t>
  </si>
  <si>
    <t xml:space="preserve"> Заречное муниципальное образование</t>
  </si>
  <si>
    <t xml:space="preserve"> Иргейское муниципальное образование</t>
  </si>
  <si>
    <t xml:space="preserve"> Каменское муниципальное образование Нижнеудинского района</t>
  </si>
  <si>
    <t xml:space="preserve"> Катарбейское муниципальное образование</t>
  </si>
  <si>
    <t xml:space="preserve"> Катарминское муниципальное образование</t>
  </si>
  <si>
    <t xml:space="preserve"> Костинское муниципальное образование</t>
  </si>
  <si>
    <t xml:space="preserve"> Нерхинское муниципальное образование</t>
  </si>
  <si>
    <t xml:space="preserve"> Порогское муниципальное образование</t>
  </si>
  <si>
    <t xml:space="preserve"> Солонецкое муниципальное образование</t>
  </si>
  <si>
    <t xml:space="preserve"> Староалзамайское муниципальное образование</t>
  </si>
  <si>
    <t xml:space="preserve"> Тофаларское муниципальное образование</t>
  </si>
  <si>
    <t xml:space="preserve"> Усть-Рубахинское муниципальное образование</t>
  </si>
  <si>
    <t xml:space="preserve"> Худоеланское муниципальное образование</t>
  </si>
  <si>
    <t xml:space="preserve"> Чеховское муниципальное образование</t>
  </si>
  <si>
    <t xml:space="preserve"> Шебертинское муниципальное образование</t>
  </si>
  <si>
    <t xml:space="preserve"> Широковское муниципальное образование</t>
  </si>
  <si>
    <t xml:space="preserve"> Муниципальное образование «Алтарик»</t>
  </si>
  <si>
    <t xml:space="preserve"> Муниципальное образование «Закулей»</t>
  </si>
  <si>
    <t xml:space="preserve"> Муниципальное образование «Новоленино»</t>
  </si>
  <si>
    <t xml:space="preserve"> Муниципальное образование «Новонукутское»</t>
  </si>
  <si>
    <t xml:space="preserve"> Муниципальное образование «Нукуты»</t>
  </si>
  <si>
    <t xml:space="preserve"> Муниципальное образование «Первомайское»</t>
  </si>
  <si>
    <t xml:space="preserve"> Муниципальное образование «Хадахан»</t>
  </si>
  <si>
    <t xml:space="preserve"> Муниципальное образование «Хареты»</t>
  </si>
  <si>
    <t xml:space="preserve"> Муниципальное образование «Целинный»</t>
  </si>
  <si>
    <t xml:space="preserve"> Муниципальное образование «Шаратское»</t>
  </si>
  <si>
    <t xml:space="preserve"> Бугульдейское муниципальное образование</t>
  </si>
  <si>
    <t xml:space="preserve"> Куретское муниципальное образование</t>
  </si>
  <si>
    <t xml:space="preserve"> Онгуренское муниципальное образование</t>
  </si>
  <si>
    <t xml:space="preserve"> Шара-Тоготское муниципальное образование</t>
  </si>
  <si>
    <t xml:space="preserve"> Муниципальное образование «Бильчир»</t>
  </si>
  <si>
    <t xml:space="preserve"> Муниципальное образование «Бурят-Янгуты»</t>
  </si>
  <si>
    <t xml:space="preserve"> Муниципальное образование «Ирхидей»</t>
  </si>
  <si>
    <t xml:space="preserve"> Муниципальное образование «Каха-Онгойского»</t>
  </si>
  <si>
    <t xml:space="preserve"> Муниципальное образование «Майск»</t>
  </si>
  <si>
    <t xml:space="preserve"> Муниципальное образование «Ново-Ленино»</t>
  </si>
  <si>
    <t xml:space="preserve"> Муниципальное образование «Обуса»</t>
  </si>
  <si>
    <t xml:space="preserve"> Муниципальное образование «Оса»</t>
  </si>
  <si>
    <t xml:space="preserve"> Муниципальное образование «Поселок Приморский»</t>
  </si>
  <si>
    <t xml:space="preserve"> Муниципальное образование «Русские Янгуты»</t>
  </si>
  <si>
    <t xml:space="preserve"> Муниципальное образование «Улейское»</t>
  </si>
  <si>
    <t xml:space="preserve"> Муниципальное образование «Усть-Алтан»</t>
  </si>
  <si>
    <t xml:space="preserve"> Быстринское муниципальное образование</t>
  </si>
  <si>
    <t xml:space="preserve"> Маритуйское муниципальное образование</t>
  </si>
  <si>
    <t xml:space="preserve"> Новоснежнинское муниципальное образование</t>
  </si>
  <si>
    <t xml:space="preserve"> Утуликское муниципальное образование</t>
  </si>
  <si>
    <t xml:space="preserve"> Березовское муниципальное образование</t>
  </si>
  <si>
    <t xml:space="preserve"> Бирюсинское муниципальное образование</t>
  </si>
  <si>
    <t xml:space="preserve"> Борисовское муниципальное образование</t>
  </si>
  <si>
    <t xml:space="preserve"> Брусовское муниципальное образование</t>
  </si>
  <si>
    <t xml:space="preserve"> Бузыкановское муниципальное образование</t>
  </si>
  <si>
    <t xml:space="preserve"> Венгерское муниципальное образование</t>
  </si>
  <si>
    <t xml:space="preserve"> Джогинское муниципальное образование</t>
  </si>
  <si>
    <t xml:space="preserve"> Екунчетское муниципальное образование</t>
  </si>
  <si>
    <t xml:space="preserve"> Еланское муниципальное образование</t>
  </si>
  <si>
    <t xml:space="preserve"> Зареченское муниципальное образование Тайшетского района</t>
  </si>
  <si>
    <t xml:space="preserve"> Мирнинское муниципальное образование</t>
  </si>
  <si>
    <t xml:space="preserve"> Нижнезаимское муниципальное образование</t>
  </si>
  <si>
    <t xml:space="preserve"> Николаевское муниципальное образование</t>
  </si>
  <si>
    <t xml:space="preserve"> Полинчетское муниципальное образование</t>
  </si>
  <si>
    <t xml:space="preserve"> Половино-Черемховское муниципальное образование</t>
  </si>
  <si>
    <t xml:space="preserve"> Разгонское муниципальное образование</t>
  </si>
  <si>
    <t xml:space="preserve"> Рождественское муниципальное образование</t>
  </si>
  <si>
    <t xml:space="preserve"> Соляновское муниципальное образование</t>
  </si>
  <si>
    <t xml:space="preserve"> Старо-Акульшетское муниципальное образование</t>
  </si>
  <si>
    <t xml:space="preserve"> Тальское муниципальное образование</t>
  </si>
  <si>
    <t xml:space="preserve"> Тамтачетское муниципальное образование</t>
  </si>
  <si>
    <t xml:space="preserve"> Тимирязевское муниципальное образование</t>
  </si>
  <si>
    <t xml:space="preserve"> Черчетское муниципальное образование</t>
  </si>
  <si>
    <t xml:space="preserve"> Шелаевское муниципальное образование</t>
  </si>
  <si>
    <t xml:space="preserve"> Шелеховское муниципальное образование</t>
  </si>
  <si>
    <t xml:space="preserve"> Азейское муниципальное образование</t>
  </si>
  <si>
    <t xml:space="preserve"> Алгатуйское муниципальное образование</t>
  </si>
  <si>
    <t xml:space="preserve"> Аршанское муниципальное образование</t>
  </si>
  <si>
    <t xml:space="preserve"> Афанасьевское муниципальное образование</t>
  </si>
  <si>
    <t xml:space="preserve"> Будаговское муниципальное образование</t>
  </si>
  <si>
    <t xml:space="preserve"> Бурхунское муниципальное образование</t>
  </si>
  <si>
    <t xml:space="preserve"> Владимирское муниципальное образование Тулунского района</t>
  </si>
  <si>
    <t xml:space="preserve"> Гадалейское муниципальное образование</t>
  </si>
  <si>
    <t xml:space="preserve"> Гуранское муниципальное образование</t>
  </si>
  <si>
    <t xml:space="preserve"> Евдокимовское муниципальное образование</t>
  </si>
  <si>
    <t xml:space="preserve"> Едогонское муниципальное образование</t>
  </si>
  <si>
    <t xml:space="preserve"> Икейское муниципальное образование</t>
  </si>
  <si>
    <t xml:space="preserve"> Ишидейское муниципальное образование</t>
  </si>
  <si>
    <t xml:space="preserve"> Кирейское муниципальное образование</t>
  </si>
  <si>
    <t xml:space="preserve"> Котикское муниципальное образование</t>
  </si>
  <si>
    <t xml:space="preserve"> Мугунское муниципальное образование</t>
  </si>
  <si>
    <t xml:space="preserve"> Нижнебурбукское муниципальное образование</t>
  </si>
  <si>
    <t xml:space="preserve"> Перфиловское муниципальное образование</t>
  </si>
  <si>
    <t xml:space="preserve"> Писаревское муниципальное образование</t>
  </si>
  <si>
    <t xml:space="preserve"> Сибирякское муниципальное образование</t>
  </si>
  <si>
    <t xml:space="preserve"> Умыганское муниципальное образование</t>
  </si>
  <si>
    <t xml:space="preserve"> Усть-Кульское муниципальное образование</t>
  </si>
  <si>
    <t xml:space="preserve"> Шерагульское муниципальное образование</t>
  </si>
  <si>
    <t xml:space="preserve"> Большееланское муниципальное образование</t>
  </si>
  <si>
    <t xml:space="preserve"> Мальтинское муниципальное образование</t>
  </si>
  <si>
    <t xml:space="preserve"> Новожилкинское муниципальное образование</t>
  </si>
  <si>
    <t xml:space="preserve"> Новомальтинское муниципальное образование</t>
  </si>
  <si>
    <t xml:space="preserve"> Раздольинское муниципальное образование</t>
  </si>
  <si>
    <t xml:space="preserve"> Сосновское муниципальное образование</t>
  </si>
  <si>
    <t xml:space="preserve"> Тальянское муниципальное образование</t>
  </si>
  <si>
    <t xml:space="preserve"> Бадарминское муниципальное образование</t>
  </si>
  <si>
    <t xml:space="preserve"> Ершовское муниципальное образование</t>
  </si>
  <si>
    <t xml:space="preserve"> Кеульское муниципальное образование</t>
  </si>
  <si>
    <t xml:space="preserve"> Невонское муниципальное образование</t>
  </si>
  <si>
    <t xml:space="preserve"> Подъеланское муниципальное образование</t>
  </si>
  <si>
    <t xml:space="preserve"> Седановское муниципальное образование</t>
  </si>
  <si>
    <t xml:space="preserve"> Тубинское муниципальное образование</t>
  </si>
  <si>
    <t xml:space="preserve"> Эдучанское муниципальное образование</t>
  </si>
  <si>
    <t xml:space="preserve"> Верхнемарковское муниципальное образование</t>
  </si>
  <si>
    <t xml:space="preserve"> Нийское муниципальное образование</t>
  </si>
  <si>
    <t xml:space="preserve"> Подымахинское муниципальное образование</t>
  </si>
  <si>
    <t xml:space="preserve"> Ручейское муниципальное образование</t>
  </si>
  <si>
    <t xml:space="preserve"> Аносовское муниципальное образование</t>
  </si>
  <si>
    <t xml:space="preserve"> Аталанское муниципальное образование</t>
  </si>
  <si>
    <t xml:space="preserve"> Балаганкинское муниципальное образование</t>
  </si>
  <si>
    <t xml:space="preserve"> Игжейское муниципальное образование</t>
  </si>
  <si>
    <t xml:space="preserve"> Ключинское муниципальное образование</t>
  </si>
  <si>
    <t xml:space="preserve"> Малышевское муниципальное образование</t>
  </si>
  <si>
    <t xml:space="preserve"> Молькинское муниципальное образование</t>
  </si>
  <si>
    <t xml:space="preserve"> Новоудинское муниципальное образование</t>
  </si>
  <si>
    <t xml:space="preserve"> Подволоченское муниципальное образование</t>
  </si>
  <si>
    <t xml:space="preserve"> Светлолобовское муниципальное образование</t>
  </si>
  <si>
    <t xml:space="preserve"> Среднемуйское муниципальное образование</t>
  </si>
  <si>
    <t xml:space="preserve"> Чичковское муниципальное образование</t>
  </si>
  <si>
    <t xml:space="preserve"> Юголокское муниципальное образование</t>
  </si>
  <si>
    <t xml:space="preserve"> Алехинское муниципальное образование</t>
  </si>
  <si>
    <t xml:space="preserve"> Бельское муниципальное образование</t>
  </si>
  <si>
    <t xml:space="preserve"> Булайское муниципальное образование</t>
  </si>
  <si>
    <t xml:space="preserve"> Голуметское муниципальное образование</t>
  </si>
  <si>
    <t xml:space="preserve"> Зерновское муниципальное образование</t>
  </si>
  <si>
    <t xml:space="preserve"> Каменно-Ангарское муниципальное образование</t>
  </si>
  <si>
    <t xml:space="preserve"> Лоховское муниципальное образование</t>
  </si>
  <si>
    <t xml:space="preserve"> Нижнеиретское муниципальное образование</t>
  </si>
  <si>
    <t xml:space="preserve"> Новогромовское муниципальное образование</t>
  </si>
  <si>
    <t xml:space="preserve"> Новостроевское муниципальное образование</t>
  </si>
  <si>
    <t xml:space="preserve"> Онотское муниципальное образование</t>
  </si>
  <si>
    <t xml:space="preserve"> Парфеновское муниципальное образование</t>
  </si>
  <si>
    <t xml:space="preserve"> Саянское муниципальное образование</t>
  </si>
  <si>
    <t xml:space="preserve"> Тальниковское муниципальное образование</t>
  </si>
  <si>
    <t xml:space="preserve"> Тунгусское муниципальное образование</t>
  </si>
  <si>
    <t xml:space="preserve"> Узколугское муниципальное образование</t>
  </si>
  <si>
    <t xml:space="preserve"> Черемховское муниципальное образование</t>
  </si>
  <si>
    <t xml:space="preserve"> Балтуринское муниципальное образование</t>
  </si>
  <si>
    <t xml:space="preserve"> Бунбуйское муниципальное образование</t>
  </si>
  <si>
    <t xml:space="preserve"> Веселовское муниципальное образование</t>
  </si>
  <si>
    <t xml:space="preserve"> Каменское муниципальное образование Чунского района</t>
  </si>
  <si>
    <t xml:space="preserve"> Мухинское муниципальное образование </t>
  </si>
  <si>
    <t xml:space="preserve"> Новочунское муниципальное образование</t>
  </si>
  <si>
    <t xml:space="preserve"> Таргизское муниципальное образование</t>
  </si>
  <si>
    <t xml:space="preserve"> Червянское муниципальное образование</t>
  </si>
  <si>
    <t xml:space="preserve"> Баклашинское муниципальное образование</t>
  </si>
  <si>
    <t xml:space="preserve"> Олхинское муниципальное образование</t>
  </si>
  <si>
    <t>Подкаменское муниципальное образование</t>
  </si>
  <si>
    <t xml:space="preserve"> Шаманское муниципальное образование</t>
  </si>
  <si>
    <t xml:space="preserve"> Муниципальное образование «Алужинское»</t>
  </si>
  <si>
    <t xml:space="preserve"> Муниципальное образование «Ахинское»</t>
  </si>
  <si>
    <t xml:space="preserve"> Муниципальное образование «Гаханское»</t>
  </si>
  <si>
    <t xml:space="preserve"> Муниципальное образование «Захальское»</t>
  </si>
  <si>
    <t xml:space="preserve"> Муниципальное образование «Капсальское»</t>
  </si>
  <si>
    <t xml:space="preserve"> Муниципальное образование «Корсукское»</t>
  </si>
  <si>
    <t xml:space="preserve"> Муниципальное образование «Кулункунское»</t>
  </si>
  <si>
    <t xml:space="preserve"> Муниципальное образование «Ново-Николаевское»</t>
  </si>
  <si>
    <t xml:space="preserve"> Муниципальное образование «Олойское»</t>
  </si>
  <si>
    <t xml:space="preserve"> Муниципальное образование «Тугутуйское»</t>
  </si>
  <si>
    <t xml:space="preserve"> Муниципальное образование «Харазаргайское»</t>
  </si>
  <si>
    <t xml:space="preserve"> Муниципальное образование «Харатское»</t>
  </si>
  <si>
    <t>ИТОГО:</t>
  </si>
  <si>
    <t>к Закону Иркутской области</t>
  </si>
  <si>
    <t>.</t>
  </si>
  <si>
    <t>(ЗА СЧЕТ СРЕДСТВ ФЕДЕРАЛЬНОГО БЮДЖЕТА)</t>
  </si>
  <si>
    <t>от _________________________________</t>
  </si>
  <si>
    <t>Осуществление первичного воинского учета на территориях, где отсутствуют военные комиссариаты</t>
  </si>
  <si>
    <t>2016 год</t>
  </si>
  <si>
    <t>Муниципальное образование города Братска</t>
  </si>
  <si>
    <t>Зиминское городское муниципальное образование</t>
  </si>
  <si>
    <t>Город Иркутск</t>
  </si>
  <si>
    <t>Муниципальное образование «город Саянск»</t>
  </si>
  <si>
    <t>Муниципальное образование «город Свирск»</t>
  </si>
  <si>
    <t>Муниципальное образование - «город Тулун»</t>
  </si>
  <si>
    <t>Муниципальное образование город Усть-Илимск</t>
  </si>
  <si>
    <t>Муниципальное образование «город Черемхово»</t>
  </si>
  <si>
    <t>Муниципальные районы:</t>
  </si>
  <si>
    <t>Ангарское муниципальное образование</t>
  </si>
  <si>
    <t>Муниципальное образование «Аларский район»</t>
  </si>
  <si>
    <t>Муниципальное образование Балаганский район</t>
  </si>
  <si>
    <t>Муниципальное образование «Баяндаевский район»</t>
  </si>
  <si>
    <t>Муниципальное образование города Бодайбо и района</t>
  </si>
  <si>
    <t>Муниципальное образование «Боханский район»</t>
  </si>
  <si>
    <t>Муниципальное образование «Братский район»</t>
  </si>
  <si>
    <t>Муниципальное образование «Жигаловский район»</t>
  </si>
  <si>
    <t>Муниципальное образование «Заларинский район»</t>
  </si>
  <si>
    <t>Зиминское районное муниципальное образование</t>
  </si>
  <si>
    <t>Иркутское районное муниципальное образование</t>
  </si>
  <si>
    <t>Муниципальное образование Иркутской области «Казачинско-Ленский район»</t>
  </si>
  <si>
    <t>Муниципальное образование «Катангский район»</t>
  </si>
  <si>
    <t>Муниципальное образование «Качугский район»</t>
  </si>
  <si>
    <t>Муниципальное образование Киренский район</t>
  </si>
  <si>
    <t>Муниципальное образование Куйтунский район</t>
  </si>
  <si>
    <t>Муниципальное образование Мамско-Чуйского района</t>
  </si>
  <si>
    <t>Муниципальное образование «Нижнеилимский район»</t>
  </si>
  <si>
    <t>Муниципальное образование «Нижнеудинский район»</t>
  </si>
  <si>
    <t>Муниципальное образование «Нукутский район»</t>
  </si>
  <si>
    <t>Ольхонское районное муниципальное образование</t>
  </si>
  <si>
    <t>Муниципальное образование «Осинский район»</t>
  </si>
  <si>
    <t>Муниципальное образование Слюдянский район</t>
  </si>
  <si>
    <t>Муниципальное образование «Тайшетский район»</t>
  </si>
  <si>
    <t>Муниципальное образование «Тулунский район»</t>
  </si>
  <si>
    <t>Усольское районное муниципальное образование</t>
  </si>
  <si>
    <t>Муниципальное образование «Усть-Илимский район»</t>
  </si>
  <si>
    <t>Усть-Кутское муниципальное образование</t>
  </si>
  <si>
    <t>Районное муниципальное образование «Усть-Удинский район»</t>
  </si>
  <si>
    <t>Черемховское районное муниципальное образование</t>
  </si>
  <si>
    <t>Чунское районное муниципальное образование</t>
  </si>
  <si>
    <t>Шелеховский район</t>
  </si>
  <si>
    <t>Муниципальное образование «Эхирит-Булагатский район»</t>
  </si>
  <si>
    <t xml:space="preserve">Итого </t>
  </si>
  <si>
    <t>Составление списков кандидатов в присяжные заседатели федеральных судов общей юрисдикции в Российской Федерации</t>
  </si>
  <si>
    <t>РАСПРЕДЕЛЕНИЕ СУБВЕНЦИЙ, ПРЕДОСТАВЛЯЕМЫХ МЕСТНЫМ БЮДЖЕТАМ НА ПЛАНОВЫЙ ПЕРИОД 2016 И 2017 ГОДОВ</t>
  </si>
  <si>
    <t>2017 год</t>
  </si>
  <si>
    <t>(тыс. рублей)</t>
  </si>
  <si>
    <t>Приложение 26</t>
  </si>
  <si>
    <t>«Об областном бюджете на 2015 год
и на плановый период 2016 и 2017 годов»</t>
  </si>
  <si>
    <t>Муниципальное образование «город Усолье-Сибирское»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</si>
</sst>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_ ;[Red]\-#,##0.0\ 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1">
    <xf numFmtId="0" fontId="0" fillId="0" borderId="0" xfId="0"/>
    <xf numFmtId="0" fontId="1" fillId="0" borderId="0" xfId="0" applyFont="1" applyFill="1" applyAlignment="1">
      <alignment vertical="center" wrapText="1"/>
    </xf>
    <xf numFmtId="165" fontId="1" fillId="0" borderId="0" xfId="0" applyNumberFormat="1" applyFont="1" applyFill="1" applyAlignment="1">
      <alignment vertical="center" wrapText="1"/>
    </xf>
    <xf numFmtId="165" fontId="1" fillId="0" borderId="0" xfId="0" applyNumberFormat="1" applyFont="1" applyFill="1" applyBorder="1" applyAlignment="1">
      <alignment vertical="center" wrapText="1"/>
    </xf>
    <xf numFmtId="165" fontId="1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center" vertical="center" wrapText="1" shrinkToFit="1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left"/>
    </xf>
    <xf numFmtId="0" fontId="1" fillId="0" borderId="1" xfId="0" applyNumberFormat="1" applyFont="1" applyFill="1" applyBorder="1" applyAlignment="1">
      <alignment horizontal="right" vertical="top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/>
    </xf>
    <xf numFmtId="166" fontId="1" fillId="0" borderId="0" xfId="0" applyNumberFormat="1" applyFont="1" applyFill="1" applyAlignment="1">
      <alignment horizontal="left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right"/>
    </xf>
    <xf numFmtId="166" fontId="1" fillId="0" borderId="0" xfId="0" applyNumberFormat="1" applyFont="1" applyBorder="1" applyAlignment="1">
      <alignment horizontal="center"/>
    </xf>
    <xf numFmtId="166" fontId="1" fillId="0" borderId="0" xfId="0" applyNumberFormat="1" applyFont="1" applyBorder="1" applyAlignment="1">
      <alignment horizontal="center" wrapText="1"/>
    </xf>
    <xf numFmtId="166" fontId="1" fillId="0" borderId="0" xfId="0" applyNumberFormat="1" applyFont="1"/>
    <xf numFmtId="0" fontId="1" fillId="0" borderId="0" xfId="0" applyNumberFormat="1" applyFont="1" applyFill="1" applyBorder="1" applyAlignment="1">
      <alignment horizontal="left" vertical="top"/>
    </xf>
    <xf numFmtId="165" fontId="1" fillId="0" borderId="0" xfId="0" applyNumberFormat="1" applyFont="1" applyFill="1"/>
    <xf numFmtId="164" fontId="2" fillId="2" borderId="0" xfId="0" applyNumberFormat="1" applyFont="1" applyFill="1" applyBorder="1" applyAlignment="1">
      <alignment horizontal="right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vertical="top"/>
    </xf>
    <xf numFmtId="0" fontId="5" fillId="3" borderId="0" xfId="0" applyNumberFormat="1" applyFont="1" applyFill="1" applyBorder="1" applyAlignment="1">
      <alignment horizontal="left"/>
    </xf>
    <xf numFmtId="0" fontId="1" fillId="3" borderId="0" xfId="0" applyFont="1" applyFill="1"/>
    <xf numFmtId="0" fontId="5" fillId="3" borderId="0" xfId="0" applyNumberFormat="1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right" vertical="top"/>
    </xf>
    <xf numFmtId="0" fontId="1" fillId="0" borderId="7" xfId="0" applyFont="1" applyFill="1" applyBorder="1" applyAlignment="1">
      <alignment horizontal="right" vertical="top"/>
    </xf>
    <xf numFmtId="0" fontId="1" fillId="0" borderId="6" xfId="0" applyFont="1" applyFill="1" applyBorder="1" applyAlignment="1">
      <alignment horizontal="left" vertical="top"/>
    </xf>
    <xf numFmtId="0" fontId="5" fillId="0" borderId="8" xfId="0" applyNumberFormat="1" applyFont="1" applyFill="1" applyBorder="1" applyAlignment="1">
      <alignment horizontal="left"/>
    </xf>
    <xf numFmtId="0" fontId="2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7" xfId="0" applyFont="1" applyBorder="1"/>
    <xf numFmtId="165" fontId="2" fillId="0" borderId="5" xfId="0" applyNumberFormat="1" applyFont="1" applyBorder="1" applyAlignment="1">
      <alignment horizontal="right" vertical="center" indent="1"/>
    </xf>
    <xf numFmtId="165" fontId="1" fillId="0" borderId="5" xfId="0" applyNumberFormat="1" applyFont="1" applyBorder="1" applyAlignment="1">
      <alignment horizontal="right" vertical="center" indent="1"/>
    </xf>
    <xf numFmtId="165" fontId="1" fillId="0" borderId="4" xfId="0" applyNumberFormat="1" applyFont="1" applyFill="1" applyBorder="1" applyAlignment="1">
      <alignment horizontal="right" vertical="center" wrapText="1" indent="1"/>
    </xf>
    <xf numFmtId="165" fontId="2" fillId="0" borderId="1" xfId="0" applyNumberFormat="1" applyFont="1" applyBorder="1" applyAlignment="1">
      <alignment horizontal="right" vertical="center" indent="1"/>
    </xf>
    <xf numFmtId="165" fontId="1" fillId="0" borderId="1" xfId="0" applyNumberFormat="1" applyFont="1" applyBorder="1" applyAlignment="1">
      <alignment horizontal="right" vertical="center" indent="1"/>
    </xf>
    <xf numFmtId="165" fontId="1" fillId="0" borderId="3" xfId="0" applyNumberFormat="1" applyFont="1" applyFill="1" applyBorder="1" applyAlignment="1">
      <alignment horizontal="right" vertical="center" wrapText="1" indent="1"/>
    </xf>
    <xf numFmtId="165" fontId="1" fillId="0" borderId="1" xfId="0" applyNumberFormat="1" applyFont="1" applyFill="1" applyBorder="1" applyAlignment="1">
      <alignment horizontal="right" vertical="center" wrapText="1" indent="1"/>
    </xf>
    <xf numFmtId="165" fontId="1" fillId="2" borderId="1" xfId="0" applyNumberFormat="1" applyFont="1" applyFill="1" applyBorder="1" applyAlignment="1">
      <alignment horizontal="right" vertical="center" wrapText="1" indent="1"/>
    </xf>
    <xf numFmtId="165" fontId="1" fillId="3" borderId="1" xfId="0" applyNumberFormat="1" applyFont="1" applyFill="1" applyBorder="1" applyAlignment="1">
      <alignment horizontal="right" vertical="center" indent="1"/>
    </xf>
    <xf numFmtId="165" fontId="1" fillId="3" borderId="3" xfId="0" applyNumberFormat="1" applyFont="1" applyFill="1" applyBorder="1" applyAlignment="1">
      <alignment horizontal="right" vertical="center" wrapText="1" indent="1"/>
    </xf>
    <xf numFmtId="165" fontId="1" fillId="2" borderId="7" xfId="0" applyNumberFormat="1" applyFont="1" applyFill="1" applyBorder="1" applyAlignment="1">
      <alignment horizontal="right" vertical="center" wrapText="1" indent="1"/>
    </xf>
    <xf numFmtId="165" fontId="1" fillId="0" borderId="7" xfId="0" applyNumberFormat="1" applyFont="1" applyBorder="1" applyAlignment="1">
      <alignment horizontal="right" vertical="center" indent="1"/>
    </xf>
    <xf numFmtId="165" fontId="1" fillId="0" borderId="9" xfId="0" applyNumberFormat="1" applyFont="1" applyFill="1" applyBorder="1" applyAlignment="1">
      <alignment horizontal="right" vertical="center" wrapText="1" indent="1"/>
    </xf>
    <xf numFmtId="165" fontId="2" fillId="0" borderId="9" xfId="0" applyNumberFormat="1" applyFont="1" applyBorder="1" applyAlignment="1">
      <alignment horizontal="right" vertical="center" indent="1"/>
    </xf>
    <xf numFmtId="165" fontId="2" fillId="0" borderId="9" xfId="0" applyNumberFormat="1" applyFont="1" applyFill="1" applyBorder="1" applyAlignment="1">
      <alignment horizontal="right" vertical="center" wrapText="1" indent="1"/>
    </xf>
    <xf numFmtId="166" fontId="1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 wrapText="1" shrinkToFit="1"/>
    </xf>
    <xf numFmtId="3" fontId="2" fillId="0" borderId="9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66" fontId="1" fillId="0" borderId="8" xfId="0" applyNumberFormat="1" applyFont="1" applyFill="1" applyBorder="1" applyAlignment="1">
      <alignment horizontal="right" vertical="center" wrapText="1"/>
    </xf>
    <xf numFmtId="166" fontId="1" fillId="0" borderId="0" xfId="0" applyNumberFormat="1" applyFont="1" applyFill="1" applyBorder="1" applyAlignment="1">
      <alignment horizontal="left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1"/>
  <sheetViews>
    <sheetView tabSelected="1" zoomScale="70" zoomScaleNormal="70" workbookViewId="0">
      <selection activeCell="M11" sqref="M11"/>
    </sheetView>
  </sheetViews>
  <sheetFormatPr defaultRowHeight="15.75" x14ac:dyDescent="0.25"/>
  <cols>
    <col min="1" max="1" width="5.140625" style="10" customWidth="1"/>
    <col min="2" max="2" width="1.5703125" style="11" bestFit="1" customWidth="1"/>
    <col min="3" max="3" width="71.140625" style="6" customWidth="1"/>
    <col min="4" max="4" width="14" style="6" customWidth="1"/>
    <col min="5" max="5" width="13.85546875" style="6" customWidth="1"/>
    <col min="6" max="6" width="28.7109375" style="25" customWidth="1"/>
    <col min="7" max="7" width="18.140625" style="27" customWidth="1"/>
    <col min="8" max="16384" width="9.140625" style="6"/>
  </cols>
  <sheetData>
    <row r="1" spans="1:20" x14ac:dyDescent="0.25">
      <c r="A1" s="19"/>
      <c r="B1" s="20"/>
      <c r="C1" s="7"/>
      <c r="D1" s="7"/>
      <c r="F1" s="61" t="s">
        <v>467</v>
      </c>
      <c r="G1" s="61"/>
      <c r="J1" s="8"/>
      <c r="K1" s="9"/>
      <c r="L1" s="7"/>
    </row>
    <row r="2" spans="1:20" x14ac:dyDescent="0.25">
      <c r="A2" s="19"/>
      <c r="B2" s="20"/>
      <c r="C2" s="7"/>
      <c r="D2" s="7"/>
      <c r="F2" s="61" t="s">
        <v>414</v>
      </c>
      <c r="G2" s="61"/>
      <c r="H2" s="2"/>
      <c r="I2" s="2"/>
      <c r="J2" s="8"/>
      <c r="K2" s="9"/>
      <c r="L2" s="7"/>
      <c r="N2" s="1"/>
      <c r="O2" s="1"/>
      <c r="P2" s="2"/>
      <c r="Q2" s="2"/>
      <c r="R2" s="1"/>
    </row>
    <row r="3" spans="1:20" ht="32.25" customHeight="1" x14ac:dyDescent="0.25">
      <c r="A3" s="19"/>
      <c r="B3" s="20"/>
      <c r="C3" s="7"/>
      <c r="D3" s="7"/>
      <c r="F3" s="68" t="s">
        <v>468</v>
      </c>
      <c r="G3" s="68"/>
      <c r="H3" s="2"/>
      <c r="I3" s="2"/>
      <c r="J3" s="8"/>
      <c r="K3" s="9"/>
      <c r="L3" s="7"/>
      <c r="N3" s="1"/>
      <c r="O3" s="1"/>
      <c r="P3" s="2"/>
      <c r="Q3" s="2"/>
      <c r="R3" s="1"/>
    </row>
    <row r="4" spans="1:20" x14ac:dyDescent="0.25">
      <c r="A4" s="19"/>
      <c r="B4" s="20"/>
      <c r="C4" s="7"/>
      <c r="D4" s="7"/>
      <c r="F4" s="61" t="s">
        <v>417</v>
      </c>
      <c r="G4" s="61"/>
      <c r="H4" s="2"/>
      <c r="I4" s="2"/>
      <c r="J4" s="8"/>
      <c r="K4" s="9"/>
      <c r="L4" s="7"/>
      <c r="N4" s="1"/>
      <c r="O4" s="1"/>
      <c r="P4" s="2"/>
      <c r="Q4" s="2"/>
      <c r="R4" s="1"/>
    </row>
    <row r="5" spans="1:20" x14ac:dyDescent="0.25">
      <c r="A5" s="19"/>
      <c r="B5" s="20"/>
      <c r="C5" s="21"/>
      <c r="D5" s="21"/>
      <c r="E5" s="21"/>
      <c r="F5" s="23"/>
      <c r="G5" s="1"/>
      <c r="H5" s="3"/>
      <c r="I5" s="3"/>
      <c r="J5" s="8"/>
      <c r="K5" s="9"/>
      <c r="L5" s="7"/>
      <c r="M5" s="18"/>
      <c r="N5" s="1"/>
      <c r="O5" s="1"/>
      <c r="P5" s="3"/>
      <c r="Q5" s="4"/>
      <c r="R5" s="1"/>
    </row>
    <row r="6" spans="1:20" ht="15.75" customHeight="1" x14ac:dyDescent="0.25">
      <c r="A6" s="19"/>
      <c r="B6" s="20"/>
      <c r="C6" s="21"/>
      <c r="D6" s="21"/>
      <c r="E6" s="21"/>
      <c r="F6" s="24"/>
      <c r="G6" s="2"/>
      <c r="H6" s="2"/>
      <c r="I6" s="2"/>
      <c r="J6" s="8"/>
      <c r="K6" s="9"/>
      <c r="L6" s="7"/>
      <c r="M6" s="18"/>
      <c r="N6" s="2"/>
      <c r="O6" s="2"/>
      <c r="P6" s="2"/>
      <c r="Q6" s="2"/>
      <c r="R6" s="2"/>
      <c r="S6" s="2"/>
      <c r="T6" s="2"/>
    </row>
    <row r="7" spans="1:20" x14ac:dyDescent="0.25">
      <c r="A7" s="62" t="s">
        <v>464</v>
      </c>
      <c r="B7" s="62"/>
      <c r="C7" s="62"/>
      <c r="D7" s="62"/>
      <c r="E7" s="62"/>
      <c r="F7" s="62"/>
      <c r="G7" s="62"/>
      <c r="H7" s="2"/>
      <c r="I7" s="2"/>
      <c r="J7" s="8"/>
      <c r="K7" s="9"/>
      <c r="L7" s="7"/>
      <c r="M7" s="18"/>
      <c r="N7" s="2"/>
      <c r="O7" s="2"/>
      <c r="P7" s="2"/>
      <c r="Q7" s="2"/>
      <c r="R7" s="2"/>
      <c r="S7" s="2"/>
      <c r="T7" s="2"/>
    </row>
    <row r="8" spans="1:20" ht="18.75" customHeight="1" x14ac:dyDescent="0.25">
      <c r="A8" s="62" t="s">
        <v>416</v>
      </c>
      <c r="B8" s="62"/>
      <c r="C8" s="62"/>
      <c r="D8" s="62"/>
      <c r="E8" s="62"/>
      <c r="F8" s="62"/>
      <c r="G8" s="62"/>
      <c r="H8" s="5"/>
      <c r="I8" s="5"/>
      <c r="N8" s="5"/>
      <c r="O8" s="5"/>
      <c r="P8" s="5"/>
      <c r="Q8" s="5"/>
      <c r="R8" s="5"/>
      <c r="S8" s="5"/>
      <c r="T8" s="5"/>
    </row>
    <row r="9" spans="1:20" x14ac:dyDescent="0.25">
      <c r="A9" s="22"/>
      <c r="B9" s="13"/>
      <c r="C9" s="21"/>
      <c r="D9" s="21"/>
      <c r="E9" s="21"/>
      <c r="F9" s="21"/>
      <c r="G9" s="5"/>
      <c r="H9" s="5"/>
      <c r="I9" s="5"/>
      <c r="N9" s="5"/>
      <c r="O9" s="5"/>
      <c r="P9" s="5"/>
      <c r="Q9" s="5"/>
      <c r="R9" s="5"/>
      <c r="S9" s="5"/>
      <c r="T9" s="5"/>
    </row>
    <row r="10" spans="1:20" x14ac:dyDescent="0.25">
      <c r="A10" s="22"/>
      <c r="B10" s="13"/>
      <c r="C10" s="21"/>
      <c r="D10" s="21"/>
      <c r="E10" s="21"/>
      <c r="F10" s="67" t="s">
        <v>466</v>
      </c>
      <c r="G10" s="67"/>
      <c r="H10" s="5"/>
      <c r="I10" s="5"/>
      <c r="N10" s="5"/>
      <c r="O10" s="5"/>
      <c r="P10" s="5"/>
      <c r="Q10" s="5"/>
      <c r="R10" s="5"/>
      <c r="S10" s="5"/>
      <c r="T10" s="5"/>
    </row>
    <row r="11" spans="1:20" ht="87.75" customHeight="1" x14ac:dyDescent="0.25">
      <c r="A11" s="64" t="s">
        <v>0</v>
      </c>
      <c r="B11" s="64"/>
      <c r="C11" s="64"/>
      <c r="D11" s="66" t="s">
        <v>418</v>
      </c>
      <c r="E11" s="66"/>
      <c r="F11" s="30" t="s">
        <v>463</v>
      </c>
      <c r="G11" s="69" t="s">
        <v>462</v>
      </c>
    </row>
    <row r="12" spans="1:20" ht="22.5" customHeight="1" x14ac:dyDescent="0.25">
      <c r="A12" s="65"/>
      <c r="B12" s="65"/>
      <c r="C12" s="65"/>
      <c r="D12" s="29" t="s">
        <v>419</v>
      </c>
      <c r="E12" s="29" t="s">
        <v>465</v>
      </c>
      <c r="F12" s="29" t="s">
        <v>419</v>
      </c>
      <c r="G12" s="70"/>
    </row>
    <row r="13" spans="1:20" x14ac:dyDescent="0.25">
      <c r="A13" s="35"/>
      <c r="B13" s="37"/>
      <c r="C13" s="39" t="s">
        <v>1</v>
      </c>
      <c r="D13" s="46"/>
      <c r="E13" s="46"/>
      <c r="F13" s="47"/>
      <c r="G13" s="48"/>
    </row>
    <row r="14" spans="1:20" x14ac:dyDescent="0.25">
      <c r="A14" s="14">
        <v>1</v>
      </c>
      <c r="B14" s="26" t="s">
        <v>415</v>
      </c>
      <c r="C14" s="40" t="s">
        <v>420</v>
      </c>
      <c r="D14" s="49"/>
      <c r="E14" s="49"/>
      <c r="F14" s="50">
        <v>202.3</v>
      </c>
      <c r="G14" s="51">
        <f>D14+E14+F14</f>
        <v>202.3</v>
      </c>
    </row>
    <row r="15" spans="1:20" x14ac:dyDescent="0.25">
      <c r="A15" s="14">
        <v>2</v>
      </c>
      <c r="B15" s="26" t="s">
        <v>415</v>
      </c>
      <c r="C15" s="40" t="s">
        <v>421</v>
      </c>
      <c r="D15" s="50">
        <v>1593.1</v>
      </c>
      <c r="E15" s="50">
        <v>1540.8</v>
      </c>
      <c r="F15" s="50">
        <v>18.3</v>
      </c>
      <c r="G15" s="51">
        <f t="shared" ref="G15:G56" si="0">D15+E15+F15</f>
        <v>3152.2</v>
      </c>
    </row>
    <row r="16" spans="1:20" x14ac:dyDescent="0.25">
      <c r="A16" s="14">
        <v>3</v>
      </c>
      <c r="B16" s="26" t="s">
        <v>415</v>
      </c>
      <c r="C16" s="40" t="s">
        <v>422</v>
      </c>
      <c r="D16" s="49"/>
      <c r="E16" s="49"/>
      <c r="F16" s="50">
        <v>869.5</v>
      </c>
      <c r="G16" s="51">
        <f t="shared" si="0"/>
        <v>869.5</v>
      </c>
    </row>
    <row r="17" spans="1:7" x14ac:dyDescent="0.25">
      <c r="A17" s="14">
        <v>4</v>
      </c>
      <c r="B17" s="26" t="s">
        <v>415</v>
      </c>
      <c r="C17" s="40" t="s">
        <v>423</v>
      </c>
      <c r="D17" s="49"/>
      <c r="E17" s="49"/>
      <c r="F17" s="50">
        <v>14.6</v>
      </c>
      <c r="G17" s="51">
        <f t="shared" si="0"/>
        <v>14.6</v>
      </c>
    </row>
    <row r="18" spans="1:7" x14ac:dyDescent="0.25">
      <c r="A18" s="14">
        <v>5</v>
      </c>
      <c r="B18" s="26" t="s">
        <v>415</v>
      </c>
      <c r="C18" s="40" t="s">
        <v>424</v>
      </c>
      <c r="D18" s="50">
        <v>731.6</v>
      </c>
      <c r="E18" s="50">
        <v>692.5</v>
      </c>
      <c r="F18" s="50">
        <v>7.3</v>
      </c>
      <c r="G18" s="51">
        <f t="shared" si="0"/>
        <v>1431.3999999999999</v>
      </c>
    </row>
    <row r="19" spans="1:7" x14ac:dyDescent="0.25">
      <c r="A19" s="14">
        <v>6</v>
      </c>
      <c r="B19" s="26" t="s">
        <v>415</v>
      </c>
      <c r="C19" s="40" t="s">
        <v>425</v>
      </c>
      <c r="D19" s="49"/>
      <c r="E19" s="49"/>
      <c r="F19" s="50">
        <v>32.9</v>
      </c>
      <c r="G19" s="51">
        <f t="shared" si="0"/>
        <v>32.9</v>
      </c>
    </row>
    <row r="20" spans="1:7" x14ac:dyDescent="0.25">
      <c r="A20" s="14">
        <v>7</v>
      </c>
      <c r="B20" s="26" t="s">
        <v>415</v>
      </c>
      <c r="C20" s="40" t="s">
        <v>469</v>
      </c>
      <c r="D20" s="49"/>
      <c r="E20" s="49"/>
      <c r="F20" s="50">
        <v>65</v>
      </c>
      <c r="G20" s="51">
        <f t="shared" si="0"/>
        <v>65</v>
      </c>
    </row>
    <row r="21" spans="1:7" x14ac:dyDescent="0.25">
      <c r="A21" s="14">
        <v>8</v>
      </c>
      <c r="B21" s="26" t="s">
        <v>415</v>
      </c>
      <c r="C21" s="40" t="s">
        <v>426</v>
      </c>
      <c r="D21" s="49"/>
      <c r="E21" s="49"/>
      <c r="F21" s="50">
        <v>57.2</v>
      </c>
      <c r="G21" s="51">
        <f t="shared" si="0"/>
        <v>57.2</v>
      </c>
    </row>
    <row r="22" spans="1:7" x14ac:dyDescent="0.25">
      <c r="A22" s="14">
        <v>9</v>
      </c>
      <c r="B22" s="26" t="s">
        <v>415</v>
      </c>
      <c r="C22" s="40" t="s">
        <v>427</v>
      </c>
      <c r="D22" s="49"/>
      <c r="E22" s="49"/>
      <c r="F22" s="50">
        <v>38.299999999999997</v>
      </c>
      <c r="G22" s="51">
        <f t="shared" si="0"/>
        <v>38.299999999999997</v>
      </c>
    </row>
    <row r="23" spans="1:7" x14ac:dyDescent="0.25">
      <c r="A23" s="12"/>
      <c r="B23" s="26"/>
      <c r="C23" s="41" t="s">
        <v>428</v>
      </c>
      <c r="D23" s="49"/>
      <c r="E23" s="49"/>
      <c r="F23" s="50"/>
      <c r="G23" s="51"/>
    </row>
    <row r="24" spans="1:7" x14ac:dyDescent="0.25">
      <c r="A24" s="12">
        <v>10</v>
      </c>
      <c r="B24" s="26" t="s">
        <v>415</v>
      </c>
      <c r="C24" s="40" t="s">
        <v>429</v>
      </c>
      <c r="D24" s="49"/>
      <c r="E24" s="49"/>
      <c r="F24" s="52">
        <v>174.2</v>
      </c>
      <c r="G24" s="51">
        <f t="shared" si="0"/>
        <v>174.2</v>
      </c>
    </row>
    <row r="25" spans="1:7" x14ac:dyDescent="0.25">
      <c r="A25" s="12">
        <v>11</v>
      </c>
      <c r="B25" s="26" t="s">
        <v>415</v>
      </c>
      <c r="C25" s="40" t="s">
        <v>430</v>
      </c>
      <c r="D25" s="49"/>
      <c r="E25" s="49"/>
      <c r="F25" s="52">
        <v>3.6</v>
      </c>
      <c r="G25" s="51">
        <f t="shared" si="0"/>
        <v>3.6</v>
      </c>
    </row>
    <row r="26" spans="1:7" x14ac:dyDescent="0.25">
      <c r="A26" s="12">
        <v>12</v>
      </c>
      <c r="B26" s="26" t="s">
        <v>415</v>
      </c>
      <c r="C26" s="40" t="s">
        <v>431</v>
      </c>
      <c r="D26" s="49"/>
      <c r="E26" s="49"/>
      <c r="F26" s="52">
        <v>5.0999999999999996</v>
      </c>
      <c r="G26" s="51">
        <f t="shared" si="0"/>
        <v>5.0999999999999996</v>
      </c>
    </row>
    <row r="27" spans="1:7" x14ac:dyDescent="0.25">
      <c r="A27" s="12">
        <v>13</v>
      </c>
      <c r="B27" s="26" t="s">
        <v>415</v>
      </c>
      <c r="C27" s="40" t="s">
        <v>432</v>
      </c>
      <c r="D27" s="49"/>
      <c r="E27" s="49"/>
      <c r="F27" s="52">
        <v>3.6</v>
      </c>
      <c r="G27" s="51">
        <f t="shared" si="0"/>
        <v>3.6</v>
      </c>
    </row>
    <row r="28" spans="1:7" x14ac:dyDescent="0.25">
      <c r="A28" s="12">
        <v>14</v>
      </c>
      <c r="B28" s="26" t="s">
        <v>415</v>
      </c>
      <c r="C28" s="40" t="s">
        <v>433</v>
      </c>
      <c r="D28" s="49"/>
      <c r="E28" s="49"/>
      <c r="F28" s="52">
        <v>11</v>
      </c>
      <c r="G28" s="51">
        <f t="shared" si="0"/>
        <v>11</v>
      </c>
    </row>
    <row r="29" spans="1:7" x14ac:dyDescent="0.25">
      <c r="A29" s="12">
        <v>15</v>
      </c>
      <c r="B29" s="26" t="s">
        <v>415</v>
      </c>
      <c r="C29" s="40" t="s">
        <v>434</v>
      </c>
      <c r="D29" s="49"/>
      <c r="E29" s="49"/>
      <c r="F29" s="52">
        <v>3.6</v>
      </c>
      <c r="G29" s="51">
        <f t="shared" si="0"/>
        <v>3.6</v>
      </c>
    </row>
    <row r="30" spans="1:7" x14ac:dyDescent="0.25">
      <c r="A30" s="12">
        <v>16</v>
      </c>
      <c r="B30" s="26" t="s">
        <v>415</v>
      </c>
      <c r="C30" s="40" t="s">
        <v>435</v>
      </c>
      <c r="D30" s="49"/>
      <c r="E30" s="49"/>
      <c r="F30" s="52">
        <v>21.9</v>
      </c>
      <c r="G30" s="51">
        <f t="shared" si="0"/>
        <v>21.9</v>
      </c>
    </row>
    <row r="31" spans="1:7" x14ac:dyDescent="0.25">
      <c r="A31" s="12">
        <v>17</v>
      </c>
      <c r="B31" s="26" t="s">
        <v>415</v>
      </c>
      <c r="C31" s="40" t="s">
        <v>436</v>
      </c>
      <c r="D31" s="49"/>
      <c r="E31" s="49"/>
      <c r="F31" s="52">
        <v>3.6</v>
      </c>
      <c r="G31" s="51">
        <f t="shared" si="0"/>
        <v>3.6</v>
      </c>
    </row>
    <row r="32" spans="1:7" x14ac:dyDescent="0.25">
      <c r="A32" s="12">
        <v>18</v>
      </c>
      <c r="B32" s="26" t="s">
        <v>415</v>
      </c>
      <c r="C32" s="40" t="s">
        <v>437</v>
      </c>
      <c r="D32" s="49"/>
      <c r="E32" s="49"/>
      <c r="F32" s="52">
        <v>7.3</v>
      </c>
      <c r="G32" s="51">
        <f t="shared" si="0"/>
        <v>7.3</v>
      </c>
    </row>
    <row r="33" spans="1:7" x14ac:dyDescent="0.25">
      <c r="A33" s="12">
        <v>19</v>
      </c>
      <c r="B33" s="26" t="s">
        <v>415</v>
      </c>
      <c r="C33" s="40" t="s">
        <v>438</v>
      </c>
      <c r="D33" s="49"/>
      <c r="E33" s="49"/>
      <c r="F33" s="52">
        <v>7.3</v>
      </c>
      <c r="G33" s="51">
        <f t="shared" si="0"/>
        <v>7.3</v>
      </c>
    </row>
    <row r="34" spans="1:7" x14ac:dyDescent="0.25">
      <c r="A34" s="12">
        <v>20</v>
      </c>
      <c r="B34" s="26" t="s">
        <v>415</v>
      </c>
      <c r="C34" s="40" t="s">
        <v>439</v>
      </c>
      <c r="D34" s="49"/>
      <c r="E34" s="49"/>
      <c r="F34" s="52">
        <v>36.5</v>
      </c>
      <c r="G34" s="51">
        <f t="shared" si="0"/>
        <v>36.5</v>
      </c>
    </row>
    <row r="35" spans="1:7" ht="31.5" x14ac:dyDescent="0.25">
      <c r="A35" s="12">
        <v>21</v>
      </c>
      <c r="B35" s="26" t="s">
        <v>415</v>
      </c>
      <c r="C35" s="40" t="s">
        <v>440</v>
      </c>
      <c r="D35" s="49"/>
      <c r="E35" s="49"/>
      <c r="F35" s="52">
        <v>3.7</v>
      </c>
      <c r="G35" s="51">
        <f t="shared" si="0"/>
        <v>3.7</v>
      </c>
    </row>
    <row r="36" spans="1:7" x14ac:dyDescent="0.25">
      <c r="A36" s="12">
        <v>22</v>
      </c>
      <c r="B36" s="26" t="s">
        <v>415</v>
      </c>
      <c r="C36" s="40" t="s">
        <v>441</v>
      </c>
      <c r="D36" s="49"/>
      <c r="E36" s="49"/>
      <c r="F36" s="52">
        <v>7.3</v>
      </c>
      <c r="G36" s="51">
        <f t="shared" si="0"/>
        <v>7.3</v>
      </c>
    </row>
    <row r="37" spans="1:7" x14ac:dyDescent="0.25">
      <c r="A37" s="12">
        <v>23</v>
      </c>
      <c r="B37" s="26" t="s">
        <v>415</v>
      </c>
      <c r="C37" s="40" t="s">
        <v>442</v>
      </c>
      <c r="D37" s="49"/>
      <c r="E37" s="49"/>
      <c r="F37" s="52">
        <v>3.7</v>
      </c>
      <c r="G37" s="51">
        <f t="shared" si="0"/>
        <v>3.7</v>
      </c>
    </row>
    <row r="38" spans="1:7" x14ac:dyDescent="0.25">
      <c r="A38" s="12">
        <v>24</v>
      </c>
      <c r="B38" s="26" t="s">
        <v>415</v>
      </c>
      <c r="C38" s="40" t="s">
        <v>443</v>
      </c>
      <c r="D38" s="49"/>
      <c r="E38" s="49"/>
      <c r="F38" s="52">
        <v>7.3</v>
      </c>
      <c r="G38" s="51">
        <f t="shared" si="0"/>
        <v>7.3</v>
      </c>
    </row>
    <row r="39" spans="1:7" x14ac:dyDescent="0.25">
      <c r="A39" s="12">
        <v>25</v>
      </c>
      <c r="B39" s="26" t="s">
        <v>415</v>
      </c>
      <c r="C39" s="40" t="s">
        <v>444</v>
      </c>
      <c r="D39" s="49"/>
      <c r="E39" s="49"/>
      <c r="F39" s="52">
        <v>7.3</v>
      </c>
      <c r="G39" s="51">
        <f t="shared" si="0"/>
        <v>7.3</v>
      </c>
    </row>
    <row r="40" spans="1:7" x14ac:dyDescent="0.25">
      <c r="A40" s="12">
        <v>26</v>
      </c>
      <c r="B40" s="26" t="s">
        <v>415</v>
      </c>
      <c r="C40" s="40" t="s">
        <v>445</v>
      </c>
      <c r="D40" s="49"/>
      <c r="E40" s="49"/>
      <c r="F40" s="52">
        <v>7.3</v>
      </c>
      <c r="G40" s="51">
        <f t="shared" si="0"/>
        <v>7.3</v>
      </c>
    </row>
    <row r="41" spans="1:7" x14ac:dyDescent="0.25">
      <c r="A41" s="12">
        <v>27</v>
      </c>
      <c r="B41" s="26" t="s">
        <v>415</v>
      </c>
      <c r="C41" s="40" t="s">
        <v>446</v>
      </c>
      <c r="D41" s="49"/>
      <c r="E41" s="49"/>
      <c r="F41" s="52">
        <v>7.3</v>
      </c>
      <c r="G41" s="51">
        <f t="shared" si="0"/>
        <v>7.3</v>
      </c>
    </row>
    <row r="42" spans="1:7" x14ac:dyDescent="0.25">
      <c r="A42" s="12">
        <v>28</v>
      </c>
      <c r="B42" s="26" t="s">
        <v>415</v>
      </c>
      <c r="C42" s="40" t="s">
        <v>447</v>
      </c>
      <c r="D42" s="49"/>
      <c r="E42" s="49"/>
      <c r="F42" s="52">
        <v>11</v>
      </c>
      <c r="G42" s="51">
        <f t="shared" si="0"/>
        <v>11</v>
      </c>
    </row>
    <row r="43" spans="1:7" x14ac:dyDescent="0.25">
      <c r="A43" s="12">
        <v>29</v>
      </c>
      <c r="B43" s="26" t="s">
        <v>415</v>
      </c>
      <c r="C43" s="40" t="s">
        <v>448</v>
      </c>
      <c r="D43" s="49"/>
      <c r="E43" s="49"/>
      <c r="F43" s="52">
        <v>3.7</v>
      </c>
      <c r="G43" s="51">
        <f t="shared" si="0"/>
        <v>3.7</v>
      </c>
    </row>
    <row r="44" spans="1:7" x14ac:dyDescent="0.25">
      <c r="A44" s="12">
        <v>30</v>
      </c>
      <c r="B44" s="26" t="s">
        <v>415</v>
      </c>
      <c r="C44" s="40" t="s">
        <v>449</v>
      </c>
      <c r="D44" s="49"/>
      <c r="E44" s="49"/>
      <c r="F44" s="52">
        <v>3.7</v>
      </c>
      <c r="G44" s="51">
        <f t="shared" si="0"/>
        <v>3.7</v>
      </c>
    </row>
    <row r="45" spans="1:7" x14ac:dyDescent="0.25">
      <c r="A45" s="12">
        <v>31</v>
      </c>
      <c r="B45" s="26" t="s">
        <v>415</v>
      </c>
      <c r="C45" s="40" t="s">
        <v>450</v>
      </c>
      <c r="D45" s="49"/>
      <c r="E45" s="49"/>
      <c r="F45" s="52">
        <v>3.7</v>
      </c>
      <c r="G45" s="51">
        <f t="shared" si="0"/>
        <v>3.7</v>
      </c>
    </row>
    <row r="46" spans="1:7" x14ac:dyDescent="0.25">
      <c r="A46" s="12">
        <v>32</v>
      </c>
      <c r="B46" s="26" t="s">
        <v>415</v>
      </c>
      <c r="C46" s="40" t="s">
        <v>451</v>
      </c>
      <c r="D46" s="49"/>
      <c r="E46" s="49"/>
      <c r="F46" s="52">
        <v>7.3</v>
      </c>
      <c r="G46" s="51">
        <f t="shared" si="0"/>
        <v>7.3</v>
      </c>
    </row>
    <row r="47" spans="1:7" x14ac:dyDescent="0.25">
      <c r="A47" s="12">
        <v>33</v>
      </c>
      <c r="B47" s="26" t="s">
        <v>415</v>
      </c>
      <c r="C47" s="40" t="s">
        <v>452</v>
      </c>
      <c r="D47" s="49"/>
      <c r="E47" s="49"/>
      <c r="F47" s="52">
        <v>40.200000000000003</v>
      </c>
      <c r="G47" s="51">
        <f t="shared" si="0"/>
        <v>40.200000000000003</v>
      </c>
    </row>
    <row r="48" spans="1:7" x14ac:dyDescent="0.25">
      <c r="A48" s="12">
        <v>34</v>
      </c>
      <c r="B48" s="26" t="s">
        <v>415</v>
      </c>
      <c r="C48" s="40" t="s">
        <v>453</v>
      </c>
      <c r="D48" s="49"/>
      <c r="E48" s="49"/>
      <c r="F48" s="52">
        <v>7.3</v>
      </c>
      <c r="G48" s="51">
        <f t="shared" si="0"/>
        <v>7.3</v>
      </c>
    </row>
    <row r="49" spans="1:7" x14ac:dyDescent="0.25">
      <c r="A49" s="12">
        <v>35</v>
      </c>
      <c r="B49" s="26" t="s">
        <v>415</v>
      </c>
      <c r="C49" s="40" t="s">
        <v>454</v>
      </c>
      <c r="D49" s="49"/>
      <c r="E49" s="49"/>
      <c r="F49" s="52">
        <v>7.3</v>
      </c>
      <c r="G49" s="51">
        <f t="shared" si="0"/>
        <v>7.3</v>
      </c>
    </row>
    <row r="50" spans="1:7" x14ac:dyDescent="0.25">
      <c r="A50" s="12">
        <v>36</v>
      </c>
      <c r="B50" s="26" t="s">
        <v>415</v>
      </c>
      <c r="C50" s="40" t="s">
        <v>455</v>
      </c>
      <c r="D50" s="49"/>
      <c r="E50" s="49"/>
      <c r="F50" s="52">
        <v>7.3</v>
      </c>
      <c r="G50" s="51">
        <f t="shared" si="0"/>
        <v>7.3</v>
      </c>
    </row>
    <row r="51" spans="1:7" x14ac:dyDescent="0.25">
      <c r="A51" s="12">
        <v>37</v>
      </c>
      <c r="B51" s="26" t="s">
        <v>415</v>
      </c>
      <c r="C51" s="40" t="s">
        <v>456</v>
      </c>
      <c r="D51" s="50">
        <v>37.9</v>
      </c>
      <c r="E51" s="50">
        <v>36.1</v>
      </c>
      <c r="F51" s="52">
        <v>21.9</v>
      </c>
      <c r="G51" s="51">
        <f t="shared" si="0"/>
        <v>95.9</v>
      </c>
    </row>
    <row r="52" spans="1:7" x14ac:dyDescent="0.25">
      <c r="A52" s="12">
        <v>38</v>
      </c>
      <c r="B52" s="26" t="s">
        <v>415</v>
      </c>
      <c r="C52" s="40" t="s">
        <v>457</v>
      </c>
      <c r="D52" s="49"/>
      <c r="E52" s="49"/>
      <c r="F52" s="52">
        <v>3.7</v>
      </c>
      <c r="G52" s="51">
        <f t="shared" si="0"/>
        <v>3.7</v>
      </c>
    </row>
    <row r="53" spans="1:7" x14ac:dyDescent="0.25">
      <c r="A53" s="12">
        <v>39</v>
      </c>
      <c r="B53" s="26" t="s">
        <v>415</v>
      </c>
      <c r="C53" s="40" t="s">
        <v>458</v>
      </c>
      <c r="D53" s="49"/>
      <c r="E53" s="49"/>
      <c r="F53" s="52">
        <v>7.3</v>
      </c>
      <c r="G53" s="51">
        <f t="shared" si="0"/>
        <v>7.3</v>
      </c>
    </row>
    <row r="54" spans="1:7" x14ac:dyDescent="0.25">
      <c r="A54" s="12">
        <v>40</v>
      </c>
      <c r="B54" s="26" t="s">
        <v>415</v>
      </c>
      <c r="C54" s="40" t="s">
        <v>459</v>
      </c>
      <c r="D54" s="49"/>
      <c r="E54" s="49"/>
      <c r="F54" s="52">
        <v>7.3</v>
      </c>
      <c r="G54" s="51">
        <f t="shared" si="0"/>
        <v>7.3</v>
      </c>
    </row>
    <row r="55" spans="1:7" x14ac:dyDescent="0.25">
      <c r="A55" s="12">
        <v>41</v>
      </c>
      <c r="B55" s="26" t="s">
        <v>415</v>
      </c>
      <c r="C55" s="40" t="s">
        <v>460</v>
      </c>
      <c r="D55" s="49"/>
      <c r="E55" s="49"/>
      <c r="F55" s="52">
        <v>25.7</v>
      </c>
      <c r="G55" s="51">
        <f t="shared" si="0"/>
        <v>25.7</v>
      </c>
    </row>
    <row r="56" spans="1:7" x14ac:dyDescent="0.25">
      <c r="A56" s="12">
        <v>42</v>
      </c>
      <c r="B56" s="26" t="s">
        <v>415</v>
      </c>
      <c r="C56" s="40" t="s">
        <v>461</v>
      </c>
      <c r="D56" s="49"/>
      <c r="E56" s="49"/>
      <c r="F56" s="52">
        <v>40.799999999999997</v>
      </c>
      <c r="G56" s="51">
        <f t="shared" si="0"/>
        <v>40.799999999999997</v>
      </c>
    </row>
    <row r="57" spans="1:7" x14ac:dyDescent="0.25">
      <c r="A57" s="12"/>
      <c r="B57" s="15"/>
      <c r="C57" s="42" t="s">
        <v>2</v>
      </c>
      <c r="D57" s="49"/>
      <c r="E57" s="49"/>
      <c r="F57" s="50"/>
      <c r="G57" s="51"/>
    </row>
    <row r="58" spans="1:7" x14ac:dyDescent="0.25">
      <c r="A58" s="12">
        <v>43</v>
      </c>
      <c r="B58" s="15" t="s">
        <v>415</v>
      </c>
      <c r="C58" s="43" t="s">
        <v>3</v>
      </c>
      <c r="D58" s="50">
        <v>533</v>
      </c>
      <c r="E58" s="50">
        <v>509.5</v>
      </c>
      <c r="F58" s="50"/>
      <c r="G58" s="51">
        <f t="shared" ref="G58:G79" si="1">D58+E58</f>
        <v>1042.5</v>
      </c>
    </row>
    <row r="59" spans="1:7" x14ac:dyDescent="0.25">
      <c r="A59" s="12">
        <f>A58+1</f>
        <v>44</v>
      </c>
      <c r="B59" s="15" t="s">
        <v>415</v>
      </c>
      <c r="C59" s="43" t="s">
        <v>4</v>
      </c>
      <c r="D59" s="50">
        <v>259.39999999999998</v>
      </c>
      <c r="E59" s="50">
        <v>248.3</v>
      </c>
      <c r="F59" s="50"/>
      <c r="G59" s="51">
        <f t="shared" si="1"/>
        <v>507.7</v>
      </c>
    </row>
    <row r="60" spans="1:7" x14ac:dyDescent="0.25">
      <c r="A60" s="12">
        <f t="shared" ref="A60:A108" si="2">A59+1</f>
        <v>45</v>
      </c>
      <c r="B60" s="15" t="s">
        <v>415</v>
      </c>
      <c r="C60" s="43" t="s">
        <v>5</v>
      </c>
      <c r="D60" s="50">
        <v>382.3</v>
      </c>
      <c r="E60" s="50">
        <v>339.3</v>
      </c>
      <c r="F60" s="50"/>
      <c r="G60" s="51">
        <f t="shared" si="1"/>
        <v>721.6</v>
      </c>
    </row>
    <row r="61" spans="1:7" x14ac:dyDescent="0.25">
      <c r="A61" s="12">
        <f t="shared" si="2"/>
        <v>46</v>
      </c>
      <c r="B61" s="15" t="s">
        <v>415</v>
      </c>
      <c r="C61" s="43" t="s">
        <v>6</v>
      </c>
      <c r="D61" s="50">
        <v>312.2</v>
      </c>
      <c r="E61" s="50">
        <v>294.10000000000002</v>
      </c>
      <c r="F61" s="50"/>
      <c r="G61" s="51">
        <f t="shared" si="1"/>
        <v>606.29999999999995</v>
      </c>
    </row>
    <row r="62" spans="1:7" x14ac:dyDescent="0.25">
      <c r="A62" s="12">
        <f t="shared" si="2"/>
        <v>47</v>
      </c>
      <c r="B62" s="15" t="s">
        <v>415</v>
      </c>
      <c r="C62" s="43" t="s">
        <v>7</v>
      </c>
      <c r="D62" s="50">
        <v>116.5</v>
      </c>
      <c r="E62" s="50">
        <v>111.1</v>
      </c>
      <c r="F62" s="50"/>
      <c r="G62" s="51">
        <f t="shared" si="1"/>
        <v>227.6</v>
      </c>
    </row>
    <row r="63" spans="1:7" x14ac:dyDescent="0.25">
      <c r="A63" s="12">
        <f t="shared" si="2"/>
        <v>48</v>
      </c>
      <c r="B63" s="15" t="s">
        <v>415</v>
      </c>
      <c r="C63" s="43" t="s">
        <v>8</v>
      </c>
      <c r="D63" s="50">
        <v>370.7</v>
      </c>
      <c r="E63" s="50">
        <v>319.10000000000002</v>
      </c>
      <c r="F63" s="50"/>
      <c r="G63" s="51">
        <f t="shared" si="1"/>
        <v>689.8</v>
      </c>
    </row>
    <row r="64" spans="1:7" x14ac:dyDescent="0.25">
      <c r="A64" s="12">
        <f t="shared" si="2"/>
        <v>49</v>
      </c>
      <c r="B64" s="15" t="s">
        <v>415</v>
      </c>
      <c r="C64" s="43" t="s">
        <v>9</v>
      </c>
      <c r="D64" s="50">
        <v>1535.7</v>
      </c>
      <c r="E64" s="50">
        <v>1552.2</v>
      </c>
      <c r="F64" s="50"/>
      <c r="G64" s="51">
        <f t="shared" si="1"/>
        <v>3087.9</v>
      </c>
    </row>
    <row r="65" spans="1:7" x14ac:dyDescent="0.25">
      <c r="A65" s="12">
        <f t="shared" si="2"/>
        <v>50</v>
      </c>
      <c r="B65" s="15" t="s">
        <v>415</v>
      </c>
      <c r="C65" s="43" t="s">
        <v>10</v>
      </c>
      <c r="D65" s="50">
        <v>501.9</v>
      </c>
      <c r="E65" s="50">
        <v>478.7</v>
      </c>
      <c r="F65" s="50"/>
      <c r="G65" s="51">
        <f t="shared" si="1"/>
        <v>980.59999999999991</v>
      </c>
    </row>
    <row r="66" spans="1:7" x14ac:dyDescent="0.25">
      <c r="A66" s="12">
        <f t="shared" si="2"/>
        <v>51</v>
      </c>
      <c r="B66" s="15" t="s">
        <v>415</v>
      </c>
      <c r="C66" s="43" t="s">
        <v>11</v>
      </c>
      <c r="D66" s="50">
        <v>230.9</v>
      </c>
      <c r="E66" s="50">
        <v>220.7</v>
      </c>
      <c r="F66" s="50"/>
      <c r="G66" s="51">
        <f t="shared" si="1"/>
        <v>451.6</v>
      </c>
    </row>
    <row r="67" spans="1:7" x14ac:dyDescent="0.25">
      <c r="A67" s="12">
        <f t="shared" si="2"/>
        <v>52</v>
      </c>
      <c r="B67" s="15" t="s">
        <v>415</v>
      </c>
      <c r="C67" s="43" t="s">
        <v>12</v>
      </c>
      <c r="D67" s="50">
        <v>220.8</v>
      </c>
      <c r="E67" s="50">
        <v>209.9</v>
      </c>
      <c r="F67" s="50"/>
      <c r="G67" s="51">
        <f t="shared" si="1"/>
        <v>430.70000000000005</v>
      </c>
    </row>
    <row r="68" spans="1:7" x14ac:dyDescent="0.25">
      <c r="A68" s="12">
        <f t="shared" si="2"/>
        <v>53</v>
      </c>
      <c r="B68" s="15" t="s">
        <v>415</v>
      </c>
      <c r="C68" s="43" t="s">
        <v>13</v>
      </c>
      <c r="D68" s="50">
        <v>99</v>
      </c>
      <c r="E68" s="50">
        <v>94.6</v>
      </c>
      <c r="F68" s="50"/>
      <c r="G68" s="51">
        <f t="shared" si="1"/>
        <v>193.6</v>
      </c>
    </row>
    <row r="69" spans="1:7" x14ac:dyDescent="0.25">
      <c r="A69" s="12">
        <f t="shared" si="2"/>
        <v>54</v>
      </c>
      <c r="B69" s="15" t="s">
        <v>415</v>
      </c>
      <c r="C69" s="43" t="s">
        <v>14</v>
      </c>
      <c r="D69" s="50">
        <v>468.3</v>
      </c>
      <c r="E69" s="50">
        <v>437.2</v>
      </c>
      <c r="F69" s="50"/>
      <c r="G69" s="51">
        <f t="shared" si="1"/>
        <v>905.5</v>
      </c>
    </row>
    <row r="70" spans="1:7" x14ac:dyDescent="0.25">
      <c r="A70" s="12">
        <f t="shared" si="2"/>
        <v>55</v>
      </c>
      <c r="B70" s="15" t="s">
        <v>415</v>
      </c>
      <c r="C70" s="43" t="s">
        <v>15</v>
      </c>
      <c r="D70" s="50">
        <v>63.1</v>
      </c>
      <c r="E70" s="50">
        <v>61.2</v>
      </c>
      <c r="F70" s="50"/>
      <c r="G70" s="51">
        <f t="shared" si="1"/>
        <v>124.30000000000001</v>
      </c>
    </row>
    <row r="71" spans="1:7" x14ac:dyDescent="0.25">
      <c r="A71" s="12">
        <f t="shared" si="2"/>
        <v>56</v>
      </c>
      <c r="B71" s="15" t="s">
        <v>415</v>
      </c>
      <c r="C71" s="43" t="s">
        <v>16</v>
      </c>
      <c r="D71" s="50">
        <v>581</v>
      </c>
      <c r="E71" s="50">
        <v>558.79999999999995</v>
      </c>
      <c r="F71" s="50"/>
      <c r="G71" s="51">
        <f t="shared" si="1"/>
        <v>1139.8</v>
      </c>
    </row>
    <row r="72" spans="1:7" x14ac:dyDescent="0.25">
      <c r="A72" s="12">
        <f t="shared" si="2"/>
        <v>57</v>
      </c>
      <c r="B72" s="15" t="s">
        <v>415</v>
      </c>
      <c r="C72" s="43" t="s">
        <v>17</v>
      </c>
      <c r="D72" s="50">
        <v>369.4</v>
      </c>
      <c r="E72" s="50">
        <v>385.9</v>
      </c>
      <c r="F72" s="50"/>
      <c r="G72" s="51">
        <f t="shared" si="1"/>
        <v>755.3</v>
      </c>
    </row>
    <row r="73" spans="1:7" x14ac:dyDescent="0.25">
      <c r="A73" s="12">
        <f t="shared" si="2"/>
        <v>58</v>
      </c>
      <c r="B73" s="15" t="s">
        <v>415</v>
      </c>
      <c r="C73" s="43" t="s">
        <v>18</v>
      </c>
      <c r="D73" s="50">
        <v>878.6</v>
      </c>
      <c r="E73" s="50">
        <v>960.1</v>
      </c>
      <c r="F73" s="50"/>
      <c r="G73" s="51">
        <f t="shared" si="1"/>
        <v>1838.7</v>
      </c>
    </row>
    <row r="74" spans="1:7" x14ac:dyDescent="0.25">
      <c r="A74" s="12">
        <f t="shared" si="2"/>
        <v>59</v>
      </c>
      <c r="B74" s="15" t="s">
        <v>415</v>
      </c>
      <c r="C74" s="43" t="s">
        <v>19</v>
      </c>
      <c r="D74" s="50">
        <v>109.9</v>
      </c>
      <c r="E74" s="50">
        <v>107</v>
      </c>
      <c r="F74" s="50"/>
      <c r="G74" s="51">
        <f t="shared" si="1"/>
        <v>216.9</v>
      </c>
    </row>
    <row r="75" spans="1:7" x14ac:dyDescent="0.25">
      <c r="A75" s="12">
        <f t="shared" si="2"/>
        <v>60</v>
      </c>
      <c r="B75" s="15" t="s">
        <v>415</v>
      </c>
      <c r="C75" s="43" t="s">
        <v>20</v>
      </c>
      <c r="D75" s="50">
        <v>96</v>
      </c>
      <c r="E75" s="50">
        <v>93.5</v>
      </c>
      <c r="F75" s="50"/>
      <c r="G75" s="51">
        <f t="shared" si="1"/>
        <v>189.5</v>
      </c>
    </row>
    <row r="76" spans="1:7" x14ac:dyDescent="0.25">
      <c r="A76" s="12">
        <f t="shared" si="2"/>
        <v>61</v>
      </c>
      <c r="B76" s="15" t="s">
        <v>415</v>
      </c>
      <c r="C76" s="43" t="s">
        <v>21</v>
      </c>
      <c r="D76" s="50">
        <v>97.7</v>
      </c>
      <c r="E76" s="50">
        <v>95.2</v>
      </c>
      <c r="F76" s="50"/>
      <c r="G76" s="51">
        <f t="shared" si="1"/>
        <v>192.9</v>
      </c>
    </row>
    <row r="77" spans="1:7" x14ac:dyDescent="0.25">
      <c r="A77" s="12">
        <f t="shared" si="2"/>
        <v>62</v>
      </c>
      <c r="B77" s="15" t="s">
        <v>415</v>
      </c>
      <c r="C77" s="43" t="s">
        <v>22</v>
      </c>
      <c r="D77" s="50">
        <v>282.89999999999998</v>
      </c>
      <c r="E77" s="50">
        <v>261.2</v>
      </c>
      <c r="F77" s="50"/>
      <c r="G77" s="51">
        <f t="shared" si="1"/>
        <v>544.09999999999991</v>
      </c>
    </row>
    <row r="78" spans="1:7" x14ac:dyDescent="0.25">
      <c r="A78" s="12">
        <f t="shared" si="2"/>
        <v>63</v>
      </c>
      <c r="B78" s="15" t="s">
        <v>415</v>
      </c>
      <c r="C78" s="43" t="s">
        <v>23</v>
      </c>
      <c r="D78" s="50">
        <v>96.4</v>
      </c>
      <c r="E78" s="50">
        <v>92.9</v>
      </c>
      <c r="F78" s="50"/>
      <c r="G78" s="51">
        <f t="shared" si="1"/>
        <v>189.3</v>
      </c>
    </row>
    <row r="79" spans="1:7" x14ac:dyDescent="0.25">
      <c r="A79" s="12">
        <f t="shared" si="2"/>
        <v>64</v>
      </c>
      <c r="B79" s="15" t="s">
        <v>415</v>
      </c>
      <c r="C79" s="43" t="s">
        <v>24</v>
      </c>
      <c r="D79" s="50">
        <v>278.60000000000002</v>
      </c>
      <c r="E79" s="50">
        <v>237.5</v>
      </c>
      <c r="F79" s="50"/>
      <c r="G79" s="51">
        <f t="shared" si="1"/>
        <v>516.1</v>
      </c>
    </row>
    <row r="80" spans="1:7" x14ac:dyDescent="0.25">
      <c r="A80" s="12">
        <f t="shared" si="2"/>
        <v>65</v>
      </c>
      <c r="B80" s="15" t="s">
        <v>415</v>
      </c>
      <c r="C80" s="43" t="s">
        <v>25</v>
      </c>
      <c r="D80" s="50">
        <v>947.5</v>
      </c>
      <c r="E80" s="50">
        <v>829.8</v>
      </c>
      <c r="F80" s="50"/>
      <c r="G80" s="51">
        <f t="shared" ref="G80:G141" si="3">D80+E80</f>
        <v>1777.3</v>
      </c>
    </row>
    <row r="81" spans="1:7" x14ac:dyDescent="0.25">
      <c r="A81" s="12">
        <f t="shared" si="2"/>
        <v>66</v>
      </c>
      <c r="B81" s="15" t="s">
        <v>415</v>
      </c>
      <c r="C81" s="43" t="s">
        <v>26</v>
      </c>
      <c r="D81" s="50">
        <v>102.7</v>
      </c>
      <c r="E81" s="50">
        <v>98.4</v>
      </c>
      <c r="F81" s="50"/>
      <c r="G81" s="51">
        <f t="shared" si="3"/>
        <v>201.10000000000002</v>
      </c>
    </row>
    <row r="82" spans="1:7" x14ac:dyDescent="0.25">
      <c r="A82" s="12">
        <f t="shared" si="2"/>
        <v>67</v>
      </c>
      <c r="B82" s="15" t="s">
        <v>415</v>
      </c>
      <c r="C82" s="43" t="s">
        <v>27</v>
      </c>
      <c r="D82" s="50">
        <v>344.1</v>
      </c>
      <c r="E82" s="50">
        <v>296.8</v>
      </c>
      <c r="F82" s="50"/>
      <c r="G82" s="51">
        <f t="shared" si="3"/>
        <v>640.90000000000009</v>
      </c>
    </row>
    <row r="83" spans="1:7" x14ac:dyDescent="0.25">
      <c r="A83" s="12">
        <f t="shared" si="2"/>
        <v>68</v>
      </c>
      <c r="B83" s="15" t="s">
        <v>415</v>
      </c>
      <c r="C83" s="43" t="s">
        <v>28</v>
      </c>
      <c r="D83" s="50">
        <v>290.5</v>
      </c>
      <c r="E83" s="50">
        <v>257.7</v>
      </c>
      <c r="F83" s="50"/>
      <c r="G83" s="51">
        <f t="shared" si="3"/>
        <v>548.20000000000005</v>
      </c>
    </row>
    <row r="84" spans="1:7" x14ac:dyDescent="0.25">
      <c r="A84" s="12">
        <f t="shared" si="2"/>
        <v>69</v>
      </c>
      <c r="B84" s="15" t="s">
        <v>415</v>
      </c>
      <c r="C84" s="43" t="s">
        <v>29</v>
      </c>
      <c r="D84" s="50">
        <v>119</v>
      </c>
      <c r="E84" s="50">
        <v>113.7</v>
      </c>
      <c r="F84" s="50"/>
      <c r="G84" s="51">
        <f t="shared" si="3"/>
        <v>232.7</v>
      </c>
    </row>
    <row r="85" spans="1:7" x14ac:dyDescent="0.25">
      <c r="A85" s="12">
        <f t="shared" si="2"/>
        <v>70</v>
      </c>
      <c r="B85" s="15" t="s">
        <v>415</v>
      </c>
      <c r="C85" s="43" t="s">
        <v>30</v>
      </c>
      <c r="D85" s="50">
        <v>96.4</v>
      </c>
      <c r="E85" s="50">
        <v>92.1</v>
      </c>
      <c r="F85" s="50"/>
      <c r="G85" s="51">
        <f t="shared" si="3"/>
        <v>188.5</v>
      </c>
    </row>
    <row r="86" spans="1:7" x14ac:dyDescent="0.25">
      <c r="A86" s="12">
        <f t="shared" si="2"/>
        <v>71</v>
      </c>
      <c r="B86" s="15" t="s">
        <v>415</v>
      </c>
      <c r="C86" s="43" t="s">
        <v>31</v>
      </c>
      <c r="D86" s="50">
        <v>486.3</v>
      </c>
      <c r="E86" s="50">
        <v>456.8</v>
      </c>
      <c r="F86" s="50"/>
      <c r="G86" s="51">
        <f t="shared" si="3"/>
        <v>943.1</v>
      </c>
    </row>
    <row r="87" spans="1:7" x14ac:dyDescent="0.25">
      <c r="A87" s="12">
        <f t="shared" si="2"/>
        <v>72</v>
      </c>
      <c r="B87" s="15" t="s">
        <v>415</v>
      </c>
      <c r="C87" s="43" t="s">
        <v>32</v>
      </c>
      <c r="D87" s="50">
        <v>217.7</v>
      </c>
      <c r="E87" s="50">
        <v>208.1</v>
      </c>
      <c r="F87" s="50"/>
      <c r="G87" s="51">
        <f t="shared" si="3"/>
        <v>425.79999999999995</v>
      </c>
    </row>
    <row r="88" spans="1:7" x14ac:dyDescent="0.25">
      <c r="A88" s="12">
        <f t="shared" si="2"/>
        <v>73</v>
      </c>
      <c r="B88" s="15" t="s">
        <v>415</v>
      </c>
      <c r="C88" s="43" t="s">
        <v>33</v>
      </c>
      <c r="D88" s="50">
        <v>200.4</v>
      </c>
      <c r="E88" s="50">
        <v>191.4</v>
      </c>
      <c r="F88" s="50"/>
      <c r="G88" s="51">
        <f t="shared" si="3"/>
        <v>391.8</v>
      </c>
    </row>
    <row r="89" spans="1:7" x14ac:dyDescent="0.25">
      <c r="A89" s="12">
        <f t="shared" si="2"/>
        <v>74</v>
      </c>
      <c r="B89" s="15" t="s">
        <v>415</v>
      </c>
      <c r="C89" s="43" t="s">
        <v>34</v>
      </c>
      <c r="D89" s="50">
        <v>199.3</v>
      </c>
      <c r="E89" s="50">
        <v>191.3</v>
      </c>
      <c r="F89" s="50"/>
      <c r="G89" s="51">
        <f t="shared" si="3"/>
        <v>390.6</v>
      </c>
    </row>
    <row r="90" spans="1:7" x14ac:dyDescent="0.25">
      <c r="A90" s="12">
        <f t="shared" si="2"/>
        <v>75</v>
      </c>
      <c r="B90" s="15" t="s">
        <v>415</v>
      </c>
      <c r="C90" s="43" t="s">
        <v>36</v>
      </c>
      <c r="D90" s="50">
        <v>946.1</v>
      </c>
      <c r="E90" s="50">
        <v>919.5</v>
      </c>
      <c r="F90" s="50"/>
      <c r="G90" s="51">
        <f t="shared" si="3"/>
        <v>1865.6</v>
      </c>
    </row>
    <row r="91" spans="1:7" x14ac:dyDescent="0.25">
      <c r="A91" s="12">
        <f t="shared" si="2"/>
        <v>76</v>
      </c>
      <c r="B91" s="15" t="s">
        <v>415</v>
      </c>
      <c r="C91" s="43" t="s">
        <v>37</v>
      </c>
      <c r="D91" s="50">
        <v>431.4</v>
      </c>
      <c r="E91" s="50">
        <v>411.8</v>
      </c>
      <c r="F91" s="50"/>
      <c r="G91" s="51">
        <f t="shared" si="3"/>
        <v>843.2</v>
      </c>
    </row>
    <row r="92" spans="1:7" x14ac:dyDescent="0.25">
      <c r="A92" s="12">
        <f t="shared" si="2"/>
        <v>77</v>
      </c>
      <c r="B92" s="16" t="s">
        <v>415</v>
      </c>
      <c r="C92" s="43" t="s">
        <v>39</v>
      </c>
      <c r="D92" s="50">
        <v>484.5</v>
      </c>
      <c r="E92" s="50">
        <v>462.6</v>
      </c>
      <c r="F92" s="50"/>
      <c r="G92" s="51">
        <f t="shared" si="3"/>
        <v>947.1</v>
      </c>
    </row>
    <row r="93" spans="1:7" x14ac:dyDescent="0.25">
      <c r="A93" s="12">
        <f t="shared" si="2"/>
        <v>78</v>
      </c>
      <c r="B93" s="15" t="s">
        <v>415</v>
      </c>
      <c r="C93" s="43" t="s">
        <v>40</v>
      </c>
      <c r="D93" s="50">
        <v>201.9</v>
      </c>
      <c r="E93" s="50">
        <v>191.6</v>
      </c>
      <c r="F93" s="50"/>
      <c r="G93" s="51">
        <f t="shared" si="3"/>
        <v>393.5</v>
      </c>
    </row>
    <row r="94" spans="1:7" x14ac:dyDescent="0.25">
      <c r="A94" s="12">
        <f t="shared" si="2"/>
        <v>79</v>
      </c>
      <c r="B94" s="15" t="s">
        <v>415</v>
      </c>
      <c r="C94" s="43" t="s">
        <v>41</v>
      </c>
      <c r="D94" s="50">
        <v>231.1</v>
      </c>
      <c r="E94" s="50">
        <v>220.5</v>
      </c>
      <c r="F94" s="50"/>
      <c r="G94" s="51">
        <f t="shared" si="3"/>
        <v>451.6</v>
      </c>
    </row>
    <row r="95" spans="1:7" x14ac:dyDescent="0.25">
      <c r="A95" s="12">
        <f t="shared" si="2"/>
        <v>80</v>
      </c>
      <c r="B95" s="15" t="s">
        <v>415</v>
      </c>
      <c r="C95" s="43" t="s">
        <v>42</v>
      </c>
      <c r="D95" s="50">
        <v>105.6</v>
      </c>
      <c r="E95" s="50">
        <v>100.9</v>
      </c>
      <c r="F95" s="50"/>
      <c r="G95" s="51">
        <f t="shared" si="3"/>
        <v>206.5</v>
      </c>
    </row>
    <row r="96" spans="1:7" x14ac:dyDescent="0.25">
      <c r="A96" s="12">
        <f t="shared" si="2"/>
        <v>81</v>
      </c>
      <c r="B96" s="15" t="s">
        <v>415</v>
      </c>
      <c r="C96" s="43" t="s">
        <v>43</v>
      </c>
      <c r="D96" s="50">
        <v>469.3</v>
      </c>
      <c r="E96" s="50">
        <v>444.2</v>
      </c>
      <c r="F96" s="50"/>
      <c r="G96" s="51">
        <f t="shared" si="3"/>
        <v>913.5</v>
      </c>
    </row>
    <row r="97" spans="1:7" x14ac:dyDescent="0.25">
      <c r="A97" s="12">
        <f t="shared" si="2"/>
        <v>82</v>
      </c>
      <c r="B97" s="15" t="s">
        <v>415</v>
      </c>
      <c r="C97" s="43" t="s">
        <v>44</v>
      </c>
      <c r="D97" s="50">
        <v>512.4</v>
      </c>
      <c r="E97" s="50">
        <v>484.9</v>
      </c>
      <c r="F97" s="50"/>
      <c r="G97" s="51">
        <f t="shared" si="3"/>
        <v>997.3</v>
      </c>
    </row>
    <row r="98" spans="1:7" x14ac:dyDescent="0.25">
      <c r="A98" s="12">
        <f t="shared" si="2"/>
        <v>83</v>
      </c>
      <c r="B98" s="15" t="s">
        <v>415</v>
      </c>
      <c r="C98" s="43" t="s">
        <v>45</v>
      </c>
      <c r="D98" s="50">
        <v>481.2</v>
      </c>
      <c r="E98" s="50">
        <v>458.1</v>
      </c>
      <c r="F98" s="50"/>
      <c r="G98" s="51">
        <f t="shared" si="3"/>
        <v>939.3</v>
      </c>
    </row>
    <row r="99" spans="1:7" x14ac:dyDescent="0.25">
      <c r="A99" s="12">
        <f t="shared" si="2"/>
        <v>84</v>
      </c>
      <c r="B99" s="15" t="s">
        <v>415</v>
      </c>
      <c r="C99" s="43" t="s">
        <v>46</v>
      </c>
      <c r="D99" s="50">
        <v>242.4</v>
      </c>
      <c r="E99" s="50">
        <v>231.8</v>
      </c>
      <c r="F99" s="50"/>
      <c r="G99" s="51">
        <f t="shared" si="3"/>
        <v>474.20000000000005</v>
      </c>
    </row>
    <row r="100" spans="1:7" x14ac:dyDescent="0.25">
      <c r="A100" s="12">
        <f t="shared" si="2"/>
        <v>85</v>
      </c>
      <c r="B100" s="15" t="s">
        <v>415</v>
      </c>
      <c r="C100" s="43" t="s">
        <v>47</v>
      </c>
      <c r="D100" s="50">
        <v>472.2</v>
      </c>
      <c r="E100" s="50">
        <v>451.1</v>
      </c>
      <c r="F100" s="50"/>
      <c r="G100" s="51">
        <f t="shared" si="3"/>
        <v>923.3</v>
      </c>
    </row>
    <row r="101" spans="1:7" x14ac:dyDescent="0.25">
      <c r="A101" s="12">
        <f t="shared" si="2"/>
        <v>86</v>
      </c>
      <c r="B101" s="15" t="s">
        <v>415</v>
      </c>
      <c r="C101" s="43" t="s">
        <v>48</v>
      </c>
      <c r="D101" s="50">
        <v>429.4</v>
      </c>
      <c r="E101" s="50">
        <v>410.1</v>
      </c>
      <c r="F101" s="50"/>
      <c r="G101" s="51">
        <f t="shared" si="3"/>
        <v>839.5</v>
      </c>
    </row>
    <row r="102" spans="1:7" x14ac:dyDescent="0.25">
      <c r="A102" s="12">
        <f t="shared" si="2"/>
        <v>87</v>
      </c>
      <c r="B102" s="15" t="s">
        <v>415</v>
      </c>
      <c r="C102" s="43" t="s">
        <v>49</v>
      </c>
      <c r="D102" s="50">
        <v>575.70000000000005</v>
      </c>
      <c r="E102" s="50">
        <v>541.1</v>
      </c>
      <c r="F102" s="50"/>
      <c r="G102" s="51">
        <f t="shared" si="3"/>
        <v>1116.8000000000002</v>
      </c>
    </row>
    <row r="103" spans="1:7" x14ac:dyDescent="0.25">
      <c r="A103" s="12">
        <f t="shared" si="2"/>
        <v>88</v>
      </c>
      <c r="B103" s="15" t="s">
        <v>415</v>
      </c>
      <c r="C103" s="43" t="s">
        <v>50</v>
      </c>
      <c r="D103" s="50">
        <v>114.5</v>
      </c>
      <c r="E103" s="50">
        <v>109.4</v>
      </c>
      <c r="F103" s="50"/>
      <c r="G103" s="51">
        <f t="shared" si="3"/>
        <v>223.9</v>
      </c>
    </row>
    <row r="104" spans="1:7" x14ac:dyDescent="0.25">
      <c r="A104" s="12">
        <f t="shared" si="2"/>
        <v>89</v>
      </c>
      <c r="B104" s="15" t="s">
        <v>415</v>
      </c>
      <c r="C104" s="43" t="s">
        <v>51</v>
      </c>
      <c r="D104" s="50">
        <v>280.3</v>
      </c>
      <c r="E104" s="50">
        <v>267.89999999999998</v>
      </c>
      <c r="F104" s="50"/>
      <c r="G104" s="51">
        <f t="shared" si="3"/>
        <v>548.20000000000005</v>
      </c>
    </row>
    <row r="105" spans="1:7" x14ac:dyDescent="0.25">
      <c r="A105" s="12">
        <f t="shared" si="2"/>
        <v>90</v>
      </c>
      <c r="B105" s="15" t="s">
        <v>415</v>
      </c>
      <c r="C105" s="43" t="s">
        <v>52</v>
      </c>
      <c r="D105" s="50">
        <v>487.4</v>
      </c>
      <c r="E105" s="50">
        <v>464.4</v>
      </c>
      <c r="F105" s="50"/>
      <c r="G105" s="51">
        <f t="shared" si="3"/>
        <v>951.8</v>
      </c>
    </row>
    <row r="106" spans="1:7" x14ac:dyDescent="0.25">
      <c r="A106" s="12">
        <f t="shared" si="2"/>
        <v>91</v>
      </c>
      <c r="B106" s="15" t="s">
        <v>415</v>
      </c>
      <c r="C106" s="43" t="s">
        <v>53</v>
      </c>
      <c r="D106" s="50">
        <v>491</v>
      </c>
      <c r="E106" s="50">
        <v>467.5</v>
      </c>
      <c r="F106" s="50"/>
      <c r="G106" s="51">
        <f t="shared" si="3"/>
        <v>958.5</v>
      </c>
    </row>
    <row r="107" spans="1:7" x14ac:dyDescent="0.25">
      <c r="A107" s="12">
        <f t="shared" si="2"/>
        <v>92</v>
      </c>
      <c r="B107" s="15" t="s">
        <v>415</v>
      </c>
      <c r="C107" s="43" t="s">
        <v>54</v>
      </c>
      <c r="D107" s="50">
        <v>494</v>
      </c>
      <c r="E107" s="50">
        <v>475.5</v>
      </c>
      <c r="F107" s="50"/>
      <c r="G107" s="51">
        <f t="shared" si="3"/>
        <v>969.5</v>
      </c>
    </row>
    <row r="108" spans="1:7" x14ac:dyDescent="0.25">
      <c r="A108" s="12">
        <f t="shared" si="2"/>
        <v>93</v>
      </c>
      <c r="B108" s="15" t="s">
        <v>415</v>
      </c>
      <c r="C108" s="43" t="s">
        <v>55</v>
      </c>
      <c r="D108" s="50">
        <v>491.2</v>
      </c>
      <c r="E108" s="50">
        <v>468.7</v>
      </c>
      <c r="F108" s="50"/>
      <c r="G108" s="51">
        <f t="shared" si="3"/>
        <v>959.9</v>
      </c>
    </row>
    <row r="109" spans="1:7" x14ac:dyDescent="0.25">
      <c r="A109" s="12"/>
      <c r="B109" s="15"/>
      <c r="C109" s="43"/>
      <c r="D109" s="50"/>
      <c r="E109" s="50"/>
      <c r="F109" s="50"/>
      <c r="G109" s="51"/>
    </row>
    <row r="110" spans="1:7" x14ac:dyDescent="0.25">
      <c r="A110" s="12"/>
      <c r="B110" s="15"/>
      <c r="C110" s="42" t="s">
        <v>56</v>
      </c>
      <c r="D110" s="49"/>
      <c r="E110" s="49"/>
      <c r="F110" s="50"/>
      <c r="G110" s="51"/>
    </row>
    <row r="111" spans="1:7" x14ac:dyDescent="0.25">
      <c r="A111" s="12">
        <v>94</v>
      </c>
      <c r="B111" s="15" t="s">
        <v>415</v>
      </c>
      <c r="C111" s="43" t="s">
        <v>57</v>
      </c>
      <c r="D111" s="50">
        <v>90.1</v>
      </c>
      <c r="E111" s="50">
        <v>85.9</v>
      </c>
      <c r="F111" s="50"/>
      <c r="G111" s="51">
        <f t="shared" si="3"/>
        <v>176</v>
      </c>
    </row>
    <row r="112" spans="1:7" x14ac:dyDescent="0.25">
      <c r="A112" s="12">
        <f>A111+1</f>
        <v>95</v>
      </c>
      <c r="B112" s="15" t="s">
        <v>415</v>
      </c>
      <c r="C112" s="43" t="s">
        <v>58</v>
      </c>
      <c r="D112" s="50">
        <v>97.8</v>
      </c>
      <c r="E112" s="50">
        <v>93.2</v>
      </c>
      <c r="F112" s="50"/>
      <c r="G112" s="51">
        <f t="shared" si="3"/>
        <v>191</v>
      </c>
    </row>
    <row r="113" spans="1:7" x14ac:dyDescent="0.25">
      <c r="A113" s="12">
        <f t="shared" ref="A113:A176" si="4">A112+1</f>
        <v>96</v>
      </c>
      <c r="B113" s="15" t="s">
        <v>415</v>
      </c>
      <c r="C113" s="43" t="s">
        <v>59</v>
      </c>
      <c r="D113" s="53">
        <v>91.3</v>
      </c>
      <c r="E113" s="53">
        <v>86.8</v>
      </c>
      <c r="F113" s="50"/>
      <c r="G113" s="51">
        <f t="shared" si="3"/>
        <v>178.1</v>
      </c>
    </row>
    <row r="114" spans="1:7" x14ac:dyDescent="0.25">
      <c r="A114" s="12">
        <f t="shared" si="4"/>
        <v>97</v>
      </c>
      <c r="B114" s="15" t="s">
        <v>415</v>
      </c>
      <c r="C114" s="43" t="s">
        <v>60</v>
      </c>
      <c r="D114" s="53">
        <v>58.699999999999996</v>
      </c>
      <c r="E114" s="53">
        <v>56.3</v>
      </c>
      <c r="F114" s="50"/>
      <c r="G114" s="51">
        <f t="shared" si="3"/>
        <v>115</v>
      </c>
    </row>
    <row r="115" spans="1:7" x14ac:dyDescent="0.25">
      <c r="A115" s="12">
        <f t="shared" si="4"/>
        <v>98</v>
      </c>
      <c r="B115" s="15" t="s">
        <v>415</v>
      </c>
      <c r="C115" s="43" t="s">
        <v>61</v>
      </c>
      <c r="D115" s="53">
        <v>66.2</v>
      </c>
      <c r="E115" s="53">
        <v>62.5</v>
      </c>
      <c r="F115" s="50"/>
      <c r="G115" s="51">
        <f t="shared" si="3"/>
        <v>128.69999999999999</v>
      </c>
    </row>
    <row r="116" spans="1:7" x14ac:dyDescent="0.25">
      <c r="A116" s="12">
        <f t="shared" si="4"/>
        <v>99</v>
      </c>
      <c r="B116" s="15" t="s">
        <v>415</v>
      </c>
      <c r="C116" s="43" t="s">
        <v>62</v>
      </c>
      <c r="D116" s="53">
        <v>64</v>
      </c>
      <c r="E116" s="53">
        <v>61.4</v>
      </c>
      <c r="F116" s="50"/>
      <c r="G116" s="51">
        <f t="shared" si="3"/>
        <v>125.4</v>
      </c>
    </row>
    <row r="117" spans="1:7" x14ac:dyDescent="0.25">
      <c r="A117" s="12">
        <f t="shared" si="4"/>
        <v>100</v>
      </c>
      <c r="B117" s="15" t="s">
        <v>415</v>
      </c>
      <c r="C117" s="43" t="s">
        <v>63</v>
      </c>
      <c r="D117" s="53">
        <v>59.9</v>
      </c>
      <c r="E117" s="53">
        <v>56.3</v>
      </c>
      <c r="F117" s="50"/>
      <c r="G117" s="51">
        <f t="shared" si="3"/>
        <v>116.19999999999999</v>
      </c>
    </row>
    <row r="118" spans="1:7" x14ac:dyDescent="0.25">
      <c r="A118" s="12">
        <f t="shared" si="4"/>
        <v>101</v>
      </c>
      <c r="B118" s="15" t="s">
        <v>415</v>
      </c>
      <c r="C118" s="43" t="s">
        <v>64</v>
      </c>
      <c r="D118" s="53">
        <v>59.8</v>
      </c>
      <c r="E118" s="53">
        <v>57.7</v>
      </c>
      <c r="F118" s="50"/>
      <c r="G118" s="51">
        <f t="shared" si="3"/>
        <v>117.5</v>
      </c>
    </row>
    <row r="119" spans="1:7" x14ac:dyDescent="0.25">
      <c r="A119" s="12">
        <f t="shared" si="4"/>
        <v>102</v>
      </c>
      <c r="B119" s="15" t="s">
        <v>415</v>
      </c>
      <c r="C119" s="43" t="s">
        <v>65</v>
      </c>
      <c r="D119" s="53">
        <v>90.3</v>
      </c>
      <c r="E119" s="53">
        <v>84.8</v>
      </c>
      <c r="F119" s="50"/>
      <c r="G119" s="51">
        <f t="shared" si="3"/>
        <v>175.1</v>
      </c>
    </row>
    <row r="120" spans="1:7" x14ac:dyDescent="0.25">
      <c r="A120" s="12">
        <f t="shared" si="4"/>
        <v>103</v>
      </c>
      <c r="B120" s="15" t="s">
        <v>415</v>
      </c>
      <c r="C120" s="43" t="s">
        <v>66</v>
      </c>
      <c r="D120" s="53">
        <v>76</v>
      </c>
      <c r="E120" s="53">
        <v>71.599999999999994</v>
      </c>
      <c r="F120" s="50"/>
      <c r="G120" s="51">
        <f t="shared" si="3"/>
        <v>147.6</v>
      </c>
    </row>
    <row r="121" spans="1:7" x14ac:dyDescent="0.25">
      <c r="A121" s="12">
        <f t="shared" si="4"/>
        <v>104</v>
      </c>
      <c r="B121" s="15" t="s">
        <v>415</v>
      </c>
      <c r="C121" s="43" t="s">
        <v>67</v>
      </c>
      <c r="D121" s="53">
        <v>78.400000000000006</v>
      </c>
      <c r="E121" s="53">
        <v>72.5</v>
      </c>
      <c r="F121" s="50"/>
      <c r="G121" s="51">
        <f t="shared" si="3"/>
        <v>150.9</v>
      </c>
    </row>
    <row r="122" spans="1:7" x14ac:dyDescent="0.25">
      <c r="A122" s="12">
        <f t="shared" si="4"/>
        <v>105</v>
      </c>
      <c r="B122" s="15" t="s">
        <v>415</v>
      </c>
      <c r="C122" s="43" t="s">
        <v>68</v>
      </c>
      <c r="D122" s="53">
        <v>92.3</v>
      </c>
      <c r="E122" s="53">
        <v>86.8</v>
      </c>
      <c r="F122" s="50"/>
      <c r="G122" s="51">
        <f t="shared" si="3"/>
        <v>179.1</v>
      </c>
    </row>
    <row r="123" spans="1:7" x14ac:dyDescent="0.25">
      <c r="A123" s="12">
        <f t="shared" si="4"/>
        <v>106</v>
      </c>
      <c r="B123" s="15" t="s">
        <v>415</v>
      </c>
      <c r="C123" s="43" t="s">
        <v>69</v>
      </c>
      <c r="D123" s="53">
        <v>77.300000000000011</v>
      </c>
      <c r="E123" s="53">
        <v>72.400000000000006</v>
      </c>
      <c r="F123" s="50"/>
      <c r="G123" s="51">
        <f t="shared" si="3"/>
        <v>149.70000000000002</v>
      </c>
    </row>
    <row r="124" spans="1:7" x14ac:dyDescent="0.25">
      <c r="A124" s="12">
        <f t="shared" si="4"/>
        <v>107</v>
      </c>
      <c r="B124" s="15" t="s">
        <v>415</v>
      </c>
      <c r="C124" s="43" t="s">
        <v>70</v>
      </c>
      <c r="D124" s="53">
        <v>75.2</v>
      </c>
      <c r="E124" s="53">
        <v>70.8</v>
      </c>
      <c r="F124" s="50"/>
      <c r="G124" s="51">
        <f t="shared" si="3"/>
        <v>146</v>
      </c>
    </row>
    <row r="125" spans="1:7" x14ac:dyDescent="0.25">
      <c r="A125" s="12">
        <f t="shared" si="4"/>
        <v>108</v>
      </c>
      <c r="B125" s="15" t="s">
        <v>415</v>
      </c>
      <c r="C125" s="43" t="s">
        <v>71</v>
      </c>
      <c r="D125" s="53">
        <v>76.2</v>
      </c>
      <c r="E125" s="53">
        <v>72.3</v>
      </c>
      <c r="F125" s="50"/>
      <c r="G125" s="51">
        <f t="shared" si="3"/>
        <v>148.5</v>
      </c>
    </row>
    <row r="126" spans="1:7" x14ac:dyDescent="0.25">
      <c r="A126" s="12">
        <f t="shared" si="4"/>
        <v>109</v>
      </c>
      <c r="B126" s="15" t="s">
        <v>415</v>
      </c>
      <c r="C126" s="43" t="s">
        <v>72</v>
      </c>
      <c r="D126" s="53">
        <v>77.100000000000009</v>
      </c>
      <c r="E126" s="53">
        <v>73.2</v>
      </c>
      <c r="F126" s="50"/>
      <c r="G126" s="51">
        <f t="shared" si="3"/>
        <v>150.30000000000001</v>
      </c>
    </row>
    <row r="127" spans="1:7" x14ac:dyDescent="0.25">
      <c r="A127" s="12">
        <f t="shared" si="4"/>
        <v>110</v>
      </c>
      <c r="B127" s="15" t="s">
        <v>415</v>
      </c>
      <c r="C127" s="43" t="s">
        <v>73</v>
      </c>
      <c r="D127" s="53">
        <v>74</v>
      </c>
      <c r="E127" s="53">
        <v>71.099999999999994</v>
      </c>
      <c r="F127" s="50"/>
      <c r="G127" s="51">
        <f t="shared" si="3"/>
        <v>145.1</v>
      </c>
    </row>
    <row r="128" spans="1:7" x14ac:dyDescent="0.25">
      <c r="A128" s="12">
        <f t="shared" si="4"/>
        <v>111</v>
      </c>
      <c r="B128" s="15" t="s">
        <v>415</v>
      </c>
      <c r="C128" s="43" t="s">
        <v>74</v>
      </c>
      <c r="D128" s="53">
        <v>76</v>
      </c>
      <c r="E128" s="53">
        <v>72.099999999999994</v>
      </c>
      <c r="F128" s="50"/>
      <c r="G128" s="51">
        <f t="shared" si="3"/>
        <v>148.1</v>
      </c>
    </row>
    <row r="129" spans="1:7" x14ac:dyDescent="0.25">
      <c r="A129" s="12">
        <f t="shared" si="4"/>
        <v>112</v>
      </c>
      <c r="B129" s="15" t="s">
        <v>415</v>
      </c>
      <c r="C129" s="43" t="s">
        <v>75</v>
      </c>
      <c r="D129" s="50">
        <v>56.8</v>
      </c>
      <c r="E129" s="50">
        <v>54.2</v>
      </c>
      <c r="F129" s="50"/>
      <c r="G129" s="51">
        <f t="shared" si="3"/>
        <v>111</v>
      </c>
    </row>
    <row r="130" spans="1:7" x14ac:dyDescent="0.25">
      <c r="A130" s="12">
        <f t="shared" si="4"/>
        <v>113</v>
      </c>
      <c r="B130" s="15" t="s">
        <v>415</v>
      </c>
      <c r="C130" s="43" t="s">
        <v>76</v>
      </c>
      <c r="D130" s="50">
        <v>69.599999999999994</v>
      </c>
      <c r="E130" s="50">
        <v>66.400000000000006</v>
      </c>
      <c r="F130" s="50"/>
      <c r="G130" s="51">
        <f t="shared" si="3"/>
        <v>136</v>
      </c>
    </row>
    <row r="131" spans="1:7" x14ac:dyDescent="0.25">
      <c r="A131" s="12">
        <f t="shared" si="4"/>
        <v>114</v>
      </c>
      <c r="B131" s="15" t="s">
        <v>415</v>
      </c>
      <c r="C131" s="43" t="s">
        <v>77</v>
      </c>
      <c r="D131" s="50">
        <v>71</v>
      </c>
      <c r="E131" s="50">
        <v>67.8</v>
      </c>
      <c r="F131" s="50"/>
      <c r="G131" s="51">
        <f t="shared" si="3"/>
        <v>138.80000000000001</v>
      </c>
    </row>
    <row r="132" spans="1:7" x14ac:dyDescent="0.25">
      <c r="A132" s="12">
        <f t="shared" si="4"/>
        <v>115</v>
      </c>
      <c r="B132" s="15" t="s">
        <v>415</v>
      </c>
      <c r="C132" s="43" t="s">
        <v>78</v>
      </c>
      <c r="D132" s="50">
        <v>83.9</v>
      </c>
      <c r="E132" s="50">
        <v>80.099999999999994</v>
      </c>
      <c r="F132" s="50"/>
      <c r="G132" s="51">
        <f t="shared" si="3"/>
        <v>164</v>
      </c>
    </row>
    <row r="133" spans="1:7" x14ac:dyDescent="0.25">
      <c r="A133" s="12">
        <f t="shared" si="4"/>
        <v>116</v>
      </c>
      <c r="B133" s="15" t="s">
        <v>415</v>
      </c>
      <c r="C133" s="43" t="s">
        <v>79</v>
      </c>
      <c r="D133" s="50">
        <v>76.400000000000006</v>
      </c>
      <c r="E133" s="50">
        <v>72.900000000000006</v>
      </c>
      <c r="F133" s="50"/>
      <c r="G133" s="51">
        <f t="shared" si="3"/>
        <v>149.30000000000001</v>
      </c>
    </row>
    <row r="134" spans="1:7" x14ac:dyDescent="0.25">
      <c r="A134" s="12">
        <f t="shared" si="4"/>
        <v>117</v>
      </c>
      <c r="B134" s="15" t="s">
        <v>415</v>
      </c>
      <c r="C134" s="43" t="s">
        <v>80</v>
      </c>
      <c r="D134" s="50">
        <v>67.400000000000006</v>
      </c>
      <c r="E134" s="50">
        <v>64.400000000000006</v>
      </c>
      <c r="F134" s="50"/>
      <c r="G134" s="51">
        <f t="shared" si="3"/>
        <v>131.80000000000001</v>
      </c>
    </row>
    <row r="135" spans="1:7" x14ac:dyDescent="0.25">
      <c r="A135" s="12">
        <f t="shared" si="4"/>
        <v>118</v>
      </c>
      <c r="B135" s="15" t="s">
        <v>415</v>
      </c>
      <c r="C135" s="43" t="s">
        <v>81</v>
      </c>
      <c r="D135" s="53">
        <v>214.7</v>
      </c>
      <c r="E135" s="53">
        <v>205.39999999999998</v>
      </c>
      <c r="F135" s="50"/>
      <c r="G135" s="51">
        <f t="shared" si="3"/>
        <v>420.09999999999997</v>
      </c>
    </row>
    <row r="136" spans="1:7" x14ac:dyDescent="0.25">
      <c r="A136" s="12">
        <f t="shared" si="4"/>
        <v>119</v>
      </c>
      <c r="B136" s="15" t="s">
        <v>415</v>
      </c>
      <c r="C136" s="43" t="s">
        <v>82</v>
      </c>
      <c r="D136" s="53">
        <v>53.4</v>
      </c>
      <c r="E136" s="53">
        <v>51</v>
      </c>
      <c r="F136" s="50"/>
      <c r="G136" s="51">
        <f t="shared" si="3"/>
        <v>104.4</v>
      </c>
    </row>
    <row r="137" spans="1:7" x14ac:dyDescent="0.25">
      <c r="A137" s="12">
        <f t="shared" si="4"/>
        <v>120</v>
      </c>
      <c r="B137" s="15" t="s">
        <v>415</v>
      </c>
      <c r="C137" s="43" t="s">
        <v>83</v>
      </c>
      <c r="D137" s="53">
        <v>54.5</v>
      </c>
      <c r="E137" s="53">
        <v>52</v>
      </c>
      <c r="F137" s="50"/>
      <c r="G137" s="51">
        <f t="shared" si="3"/>
        <v>106.5</v>
      </c>
    </row>
    <row r="138" spans="1:7" x14ac:dyDescent="0.25">
      <c r="A138" s="12">
        <f t="shared" si="4"/>
        <v>121</v>
      </c>
      <c r="B138" s="15" t="s">
        <v>415</v>
      </c>
      <c r="C138" s="43" t="s">
        <v>84</v>
      </c>
      <c r="D138" s="53">
        <v>78.5</v>
      </c>
      <c r="E138" s="53">
        <v>74.099999999999994</v>
      </c>
      <c r="F138" s="50"/>
      <c r="G138" s="51">
        <f t="shared" si="3"/>
        <v>152.6</v>
      </c>
    </row>
    <row r="139" spans="1:7" x14ac:dyDescent="0.25">
      <c r="A139" s="12">
        <f t="shared" si="4"/>
        <v>122</v>
      </c>
      <c r="B139" s="15" t="s">
        <v>415</v>
      </c>
      <c r="C139" s="43" t="s">
        <v>85</v>
      </c>
      <c r="D139" s="53">
        <v>53.3</v>
      </c>
      <c r="E139" s="53">
        <v>51.8</v>
      </c>
      <c r="F139" s="50"/>
      <c r="G139" s="51">
        <f t="shared" si="3"/>
        <v>105.1</v>
      </c>
    </row>
    <row r="140" spans="1:7" x14ac:dyDescent="0.25">
      <c r="A140" s="12">
        <f t="shared" si="4"/>
        <v>123</v>
      </c>
      <c r="B140" s="15" t="s">
        <v>415</v>
      </c>
      <c r="C140" s="43" t="s">
        <v>86</v>
      </c>
      <c r="D140" s="53">
        <v>59.8</v>
      </c>
      <c r="E140" s="53">
        <v>56.2</v>
      </c>
      <c r="F140" s="50"/>
      <c r="G140" s="51">
        <f t="shared" si="3"/>
        <v>116</v>
      </c>
    </row>
    <row r="141" spans="1:7" x14ac:dyDescent="0.25">
      <c r="A141" s="12">
        <f t="shared" si="4"/>
        <v>124</v>
      </c>
      <c r="B141" s="15" t="s">
        <v>415</v>
      </c>
      <c r="C141" s="43" t="s">
        <v>87</v>
      </c>
      <c r="D141" s="53">
        <v>65.2</v>
      </c>
      <c r="E141" s="53">
        <v>62.199999999999996</v>
      </c>
      <c r="F141" s="50"/>
      <c r="G141" s="51">
        <f t="shared" si="3"/>
        <v>127.4</v>
      </c>
    </row>
    <row r="142" spans="1:7" x14ac:dyDescent="0.25">
      <c r="A142" s="12">
        <f t="shared" si="4"/>
        <v>125</v>
      </c>
      <c r="B142" s="15" t="s">
        <v>415</v>
      </c>
      <c r="C142" s="43" t="s">
        <v>88</v>
      </c>
      <c r="D142" s="53">
        <v>67.3</v>
      </c>
      <c r="E142" s="53">
        <v>63.8</v>
      </c>
      <c r="F142" s="50"/>
      <c r="G142" s="51">
        <f t="shared" ref="G142:G205" si="5">D142+E142</f>
        <v>131.1</v>
      </c>
    </row>
    <row r="143" spans="1:7" x14ac:dyDescent="0.25">
      <c r="A143" s="12">
        <f t="shared" si="4"/>
        <v>126</v>
      </c>
      <c r="B143" s="15" t="s">
        <v>415</v>
      </c>
      <c r="C143" s="43" t="s">
        <v>89</v>
      </c>
      <c r="D143" s="53">
        <v>57.599999999999994</v>
      </c>
      <c r="E143" s="53">
        <v>55</v>
      </c>
      <c r="F143" s="50"/>
      <c r="G143" s="51">
        <f t="shared" si="5"/>
        <v>112.6</v>
      </c>
    </row>
    <row r="144" spans="1:7" x14ac:dyDescent="0.25">
      <c r="A144" s="12">
        <f t="shared" si="4"/>
        <v>127</v>
      </c>
      <c r="B144" s="15" t="s">
        <v>415</v>
      </c>
      <c r="C144" s="43" t="s">
        <v>90</v>
      </c>
      <c r="D144" s="53">
        <v>58.8</v>
      </c>
      <c r="E144" s="53">
        <v>55.2</v>
      </c>
      <c r="F144" s="50"/>
      <c r="G144" s="51">
        <f t="shared" si="5"/>
        <v>114</v>
      </c>
    </row>
    <row r="145" spans="1:8" x14ac:dyDescent="0.25">
      <c r="A145" s="12">
        <f t="shared" si="4"/>
        <v>128</v>
      </c>
      <c r="B145" s="15" t="s">
        <v>415</v>
      </c>
      <c r="C145" s="43" t="s">
        <v>91</v>
      </c>
      <c r="D145" s="53">
        <v>68.3</v>
      </c>
      <c r="E145" s="53">
        <v>65.2</v>
      </c>
      <c r="F145" s="50"/>
      <c r="G145" s="51">
        <f t="shared" si="5"/>
        <v>133.5</v>
      </c>
    </row>
    <row r="146" spans="1:8" x14ac:dyDescent="0.25">
      <c r="A146" s="12">
        <f t="shared" si="4"/>
        <v>129</v>
      </c>
      <c r="B146" s="15" t="s">
        <v>415</v>
      </c>
      <c r="C146" s="43" t="s">
        <v>92</v>
      </c>
      <c r="D146" s="53">
        <v>77.5</v>
      </c>
      <c r="E146" s="53">
        <v>74.099999999999994</v>
      </c>
      <c r="F146" s="50"/>
      <c r="G146" s="51">
        <f t="shared" si="5"/>
        <v>151.6</v>
      </c>
    </row>
    <row r="147" spans="1:8" x14ac:dyDescent="0.25">
      <c r="A147" s="12">
        <f t="shared" si="4"/>
        <v>130</v>
      </c>
      <c r="B147" s="15" t="s">
        <v>415</v>
      </c>
      <c r="C147" s="43" t="s">
        <v>93</v>
      </c>
      <c r="D147" s="50">
        <v>114</v>
      </c>
      <c r="E147" s="50">
        <v>108.7</v>
      </c>
      <c r="F147" s="50"/>
      <c r="G147" s="51">
        <f t="shared" si="5"/>
        <v>222.7</v>
      </c>
      <c r="H147" s="28"/>
    </row>
    <row r="148" spans="1:8" x14ac:dyDescent="0.25">
      <c r="A148" s="12">
        <f t="shared" si="4"/>
        <v>131</v>
      </c>
      <c r="B148" s="15" t="s">
        <v>415</v>
      </c>
      <c r="C148" s="43" t="s">
        <v>94</v>
      </c>
      <c r="D148" s="53">
        <v>85.9</v>
      </c>
      <c r="E148" s="53">
        <v>81.099999999999994</v>
      </c>
      <c r="F148" s="50"/>
      <c r="G148" s="51">
        <f t="shared" si="5"/>
        <v>167</v>
      </c>
      <c r="H148" s="28"/>
    </row>
    <row r="149" spans="1:8" x14ac:dyDescent="0.25">
      <c r="A149" s="12">
        <f t="shared" si="4"/>
        <v>132</v>
      </c>
      <c r="B149" s="15" t="s">
        <v>415</v>
      </c>
      <c r="C149" s="43" t="s">
        <v>95</v>
      </c>
      <c r="D149" s="53">
        <v>85.899999999999991</v>
      </c>
      <c r="E149" s="53">
        <v>81.099999999999994</v>
      </c>
      <c r="F149" s="50"/>
      <c r="G149" s="51">
        <f t="shared" si="5"/>
        <v>167</v>
      </c>
      <c r="H149" s="28"/>
    </row>
    <row r="150" spans="1:8" x14ac:dyDescent="0.25">
      <c r="A150" s="12">
        <f t="shared" si="4"/>
        <v>133</v>
      </c>
      <c r="B150" s="15" t="s">
        <v>415</v>
      </c>
      <c r="C150" s="43" t="s">
        <v>96</v>
      </c>
      <c r="D150" s="53">
        <v>85.899999999999991</v>
      </c>
      <c r="E150" s="53">
        <v>81.099999999999994</v>
      </c>
      <c r="F150" s="50"/>
      <c r="G150" s="51">
        <f t="shared" si="5"/>
        <v>167</v>
      </c>
      <c r="H150" s="28"/>
    </row>
    <row r="151" spans="1:8" x14ac:dyDescent="0.25">
      <c r="A151" s="12">
        <f t="shared" si="4"/>
        <v>134</v>
      </c>
      <c r="B151" s="15" t="s">
        <v>415</v>
      </c>
      <c r="C151" s="43" t="s">
        <v>97</v>
      </c>
      <c r="D151" s="53">
        <v>84.8</v>
      </c>
      <c r="E151" s="53">
        <v>79.099999999999994</v>
      </c>
      <c r="F151" s="50"/>
      <c r="G151" s="51">
        <f t="shared" si="5"/>
        <v>163.89999999999998</v>
      </c>
      <c r="H151" s="28"/>
    </row>
    <row r="152" spans="1:8" x14ac:dyDescent="0.25">
      <c r="A152" s="12">
        <f t="shared" si="4"/>
        <v>135</v>
      </c>
      <c r="B152" s="15" t="s">
        <v>415</v>
      </c>
      <c r="C152" s="43" t="s">
        <v>98</v>
      </c>
      <c r="D152" s="53">
        <v>218.10000000000002</v>
      </c>
      <c r="E152" s="53">
        <v>208.5</v>
      </c>
      <c r="F152" s="50"/>
      <c r="G152" s="51">
        <f t="shared" si="5"/>
        <v>426.6</v>
      </c>
      <c r="H152" s="28"/>
    </row>
    <row r="153" spans="1:8" x14ac:dyDescent="0.25">
      <c r="A153" s="12">
        <f t="shared" si="4"/>
        <v>136</v>
      </c>
      <c r="B153" s="15" t="s">
        <v>415</v>
      </c>
      <c r="C153" s="43" t="s">
        <v>99</v>
      </c>
      <c r="D153" s="53">
        <v>212.3</v>
      </c>
      <c r="E153" s="53">
        <v>202.5</v>
      </c>
      <c r="F153" s="50"/>
      <c r="G153" s="51">
        <f t="shared" si="5"/>
        <v>414.8</v>
      </c>
      <c r="H153" s="28"/>
    </row>
    <row r="154" spans="1:8" x14ac:dyDescent="0.25">
      <c r="A154" s="12">
        <f t="shared" si="4"/>
        <v>137</v>
      </c>
      <c r="B154" s="15" t="s">
        <v>415</v>
      </c>
      <c r="C154" s="43" t="s">
        <v>100</v>
      </c>
      <c r="D154" s="53">
        <v>68.5</v>
      </c>
      <c r="E154" s="53">
        <v>65.400000000000006</v>
      </c>
      <c r="F154" s="50"/>
      <c r="G154" s="51">
        <f t="shared" si="5"/>
        <v>133.9</v>
      </c>
      <c r="H154" s="28"/>
    </row>
    <row r="155" spans="1:8" x14ac:dyDescent="0.25">
      <c r="A155" s="12">
        <f t="shared" si="4"/>
        <v>138</v>
      </c>
      <c r="B155" s="15" t="s">
        <v>415</v>
      </c>
      <c r="C155" s="43" t="s">
        <v>101</v>
      </c>
      <c r="D155" s="53">
        <v>92.8</v>
      </c>
      <c r="E155" s="53">
        <v>87.6</v>
      </c>
      <c r="F155" s="50"/>
      <c r="G155" s="51">
        <f t="shared" si="5"/>
        <v>180.39999999999998</v>
      </c>
      <c r="H155" s="28"/>
    </row>
    <row r="156" spans="1:8" x14ac:dyDescent="0.25">
      <c r="A156" s="12">
        <f t="shared" si="4"/>
        <v>139</v>
      </c>
      <c r="B156" s="15" t="s">
        <v>415</v>
      </c>
      <c r="C156" s="43" t="s">
        <v>102</v>
      </c>
      <c r="D156" s="53">
        <v>95.8</v>
      </c>
      <c r="E156" s="53">
        <v>89.6</v>
      </c>
      <c r="F156" s="50"/>
      <c r="G156" s="51">
        <f t="shared" si="5"/>
        <v>185.39999999999998</v>
      </c>
      <c r="H156" s="28"/>
    </row>
    <row r="157" spans="1:8" x14ac:dyDescent="0.25">
      <c r="A157" s="12">
        <f t="shared" si="4"/>
        <v>140</v>
      </c>
      <c r="B157" s="15" t="s">
        <v>415</v>
      </c>
      <c r="C157" s="43" t="s">
        <v>103</v>
      </c>
      <c r="D157" s="53">
        <v>60.099999999999994</v>
      </c>
      <c r="E157" s="53">
        <v>56.5</v>
      </c>
      <c r="F157" s="50"/>
      <c r="G157" s="51">
        <f t="shared" si="5"/>
        <v>116.6</v>
      </c>
      <c r="H157" s="28"/>
    </row>
    <row r="158" spans="1:8" x14ac:dyDescent="0.25">
      <c r="A158" s="12">
        <f t="shared" si="4"/>
        <v>141</v>
      </c>
      <c r="B158" s="15" t="s">
        <v>415</v>
      </c>
      <c r="C158" s="43" t="s">
        <v>104</v>
      </c>
      <c r="D158" s="53">
        <v>212.3</v>
      </c>
      <c r="E158" s="53">
        <v>200.7</v>
      </c>
      <c r="F158" s="50"/>
      <c r="G158" s="51">
        <f t="shared" si="5"/>
        <v>413</v>
      </c>
      <c r="H158" s="28"/>
    </row>
    <row r="159" spans="1:8" x14ac:dyDescent="0.25">
      <c r="A159" s="12">
        <f t="shared" si="4"/>
        <v>142</v>
      </c>
      <c r="B159" s="15" t="s">
        <v>415</v>
      </c>
      <c r="C159" s="43" t="s">
        <v>105</v>
      </c>
      <c r="D159" s="53">
        <v>75.2</v>
      </c>
      <c r="E159" s="53">
        <v>70.8</v>
      </c>
      <c r="F159" s="50"/>
      <c r="G159" s="51">
        <f t="shared" si="5"/>
        <v>146</v>
      </c>
    </row>
    <row r="160" spans="1:8" x14ac:dyDescent="0.25">
      <c r="A160" s="12">
        <f t="shared" si="4"/>
        <v>143</v>
      </c>
      <c r="B160" s="15" t="s">
        <v>415</v>
      </c>
      <c r="C160" s="43" t="s">
        <v>106</v>
      </c>
      <c r="D160" s="50">
        <v>87.8</v>
      </c>
      <c r="E160" s="50">
        <v>83.8</v>
      </c>
      <c r="F160" s="50"/>
      <c r="G160" s="51">
        <f t="shared" si="5"/>
        <v>171.6</v>
      </c>
    </row>
    <row r="161" spans="1:7" x14ac:dyDescent="0.25">
      <c r="A161" s="12">
        <f t="shared" si="4"/>
        <v>144</v>
      </c>
      <c r="B161" s="15" t="s">
        <v>415</v>
      </c>
      <c r="C161" s="43" t="s">
        <v>107</v>
      </c>
      <c r="D161" s="50">
        <v>86.9</v>
      </c>
      <c r="E161" s="50">
        <v>82.9</v>
      </c>
      <c r="F161" s="50"/>
      <c r="G161" s="51">
        <f t="shared" si="5"/>
        <v>169.8</v>
      </c>
    </row>
    <row r="162" spans="1:7" x14ac:dyDescent="0.25">
      <c r="A162" s="12">
        <f t="shared" si="4"/>
        <v>145</v>
      </c>
      <c r="B162" s="15" t="s">
        <v>415</v>
      </c>
      <c r="C162" s="43" t="s">
        <v>108</v>
      </c>
      <c r="D162" s="50">
        <v>87.1</v>
      </c>
      <c r="E162" s="50">
        <v>83.1</v>
      </c>
      <c r="F162" s="50"/>
      <c r="G162" s="51">
        <f t="shared" si="5"/>
        <v>170.2</v>
      </c>
    </row>
    <row r="163" spans="1:7" x14ac:dyDescent="0.25">
      <c r="A163" s="12">
        <f t="shared" si="4"/>
        <v>146</v>
      </c>
      <c r="B163" s="15" t="s">
        <v>415</v>
      </c>
      <c r="C163" s="43" t="s">
        <v>109</v>
      </c>
      <c r="D163" s="50">
        <v>230.6</v>
      </c>
      <c r="E163" s="50">
        <v>220.8</v>
      </c>
      <c r="F163" s="50"/>
      <c r="G163" s="51">
        <f t="shared" si="5"/>
        <v>451.4</v>
      </c>
    </row>
    <row r="164" spans="1:7" x14ac:dyDescent="0.25">
      <c r="A164" s="12">
        <f t="shared" si="4"/>
        <v>147</v>
      </c>
      <c r="B164" s="15" t="s">
        <v>415</v>
      </c>
      <c r="C164" s="43" t="s">
        <v>110</v>
      </c>
      <c r="D164" s="50">
        <v>228.6</v>
      </c>
      <c r="E164" s="50">
        <v>218.8</v>
      </c>
      <c r="F164" s="50"/>
      <c r="G164" s="51">
        <f t="shared" si="5"/>
        <v>447.4</v>
      </c>
    </row>
    <row r="165" spans="1:7" x14ac:dyDescent="0.25">
      <c r="A165" s="12">
        <f t="shared" si="4"/>
        <v>148</v>
      </c>
      <c r="B165" s="15" t="s">
        <v>415</v>
      </c>
      <c r="C165" s="43" t="s">
        <v>111</v>
      </c>
      <c r="D165" s="50">
        <v>87.1</v>
      </c>
      <c r="E165" s="50">
        <v>83.1</v>
      </c>
      <c r="F165" s="50"/>
      <c r="G165" s="51">
        <f t="shared" si="5"/>
        <v>170.2</v>
      </c>
    </row>
    <row r="166" spans="1:7" x14ac:dyDescent="0.25">
      <c r="A166" s="12">
        <f t="shared" si="4"/>
        <v>149</v>
      </c>
      <c r="B166" s="15" t="s">
        <v>415</v>
      </c>
      <c r="C166" s="43" t="s">
        <v>112</v>
      </c>
      <c r="D166" s="50">
        <v>227.9</v>
      </c>
      <c r="E166" s="50">
        <v>217.9</v>
      </c>
      <c r="F166" s="50"/>
      <c r="G166" s="51">
        <f t="shared" si="5"/>
        <v>445.8</v>
      </c>
    </row>
    <row r="167" spans="1:7" x14ac:dyDescent="0.25">
      <c r="A167" s="12">
        <f t="shared" si="4"/>
        <v>150</v>
      </c>
      <c r="B167" s="15" t="s">
        <v>415</v>
      </c>
      <c r="C167" s="43" t="s">
        <v>113</v>
      </c>
      <c r="D167" s="50">
        <v>225.8</v>
      </c>
      <c r="E167" s="50">
        <v>215</v>
      </c>
      <c r="F167" s="50"/>
      <c r="G167" s="51">
        <f t="shared" si="5"/>
        <v>440.8</v>
      </c>
    </row>
    <row r="168" spans="1:7" x14ac:dyDescent="0.25">
      <c r="A168" s="12">
        <f t="shared" si="4"/>
        <v>151</v>
      </c>
      <c r="B168" s="15" t="s">
        <v>415</v>
      </c>
      <c r="C168" s="43" t="s">
        <v>114</v>
      </c>
      <c r="D168" s="50">
        <v>87.8</v>
      </c>
      <c r="E168" s="50">
        <v>83.8</v>
      </c>
      <c r="F168" s="50"/>
      <c r="G168" s="51">
        <f t="shared" si="5"/>
        <v>171.6</v>
      </c>
    </row>
    <row r="169" spans="1:7" x14ac:dyDescent="0.25">
      <c r="A169" s="12">
        <f t="shared" si="4"/>
        <v>152</v>
      </c>
      <c r="B169" s="15" t="s">
        <v>415</v>
      </c>
      <c r="C169" s="43" t="s">
        <v>115</v>
      </c>
      <c r="D169" s="50">
        <v>227.8</v>
      </c>
      <c r="E169" s="50">
        <v>218</v>
      </c>
      <c r="F169" s="50"/>
      <c r="G169" s="51">
        <f t="shared" si="5"/>
        <v>445.8</v>
      </c>
    </row>
    <row r="170" spans="1:7" x14ac:dyDescent="0.25">
      <c r="A170" s="12">
        <f t="shared" si="4"/>
        <v>153</v>
      </c>
      <c r="B170" s="15" t="s">
        <v>415</v>
      </c>
      <c r="C170" s="43" t="s">
        <v>116</v>
      </c>
      <c r="D170" s="50">
        <v>88.1</v>
      </c>
      <c r="E170" s="50">
        <v>84.1</v>
      </c>
      <c r="F170" s="50"/>
      <c r="G170" s="51">
        <f t="shared" si="5"/>
        <v>172.2</v>
      </c>
    </row>
    <row r="171" spans="1:7" x14ac:dyDescent="0.25">
      <c r="A171" s="12">
        <f t="shared" si="4"/>
        <v>154</v>
      </c>
      <c r="B171" s="15" t="s">
        <v>415</v>
      </c>
      <c r="C171" s="43" t="s">
        <v>117</v>
      </c>
      <c r="D171" s="50">
        <v>88.3</v>
      </c>
      <c r="E171" s="50">
        <v>84.3</v>
      </c>
      <c r="F171" s="50"/>
      <c r="G171" s="51">
        <f t="shared" si="5"/>
        <v>172.6</v>
      </c>
    </row>
    <row r="172" spans="1:7" x14ac:dyDescent="0.25">
      <c r="A172" s="12">
        <f t="shared" si="4"/>
        <v>155</v>
      </c>
      <c r="B172" s="16" t="s">
        <v>415</v>
      </c>
      <c r="C172" s="43" t="s">
        <v>118</v>
      </c>
      <c r="D172" s="50">
        <v>88.3</v>
      </c>
      <c r="E172" s="50">
        <v>84.3</v>
      </c>
      <c r="F172" s="50"/>
      <c r="G172" s="51">
        <f t="shared" si="5"/>
        <v>172.6</v>
      </c>
    </row>
    <row r="173" spans="1:7" x14ac:dyDescent="0.25">
      <c r="A173" s="12">
        <f t="shared" si="4"/>
        <v>156</v>
      </c>
      <c r="B173" s="16" t="s">
        <v>415</v>
      </c>
      <c r="C173" s="43" t="s">
        <v>119</v>
      </c>
      <c r="D173" s="50">
        <v>88.2</v>
      </c>
      <c r="E173" s="50">
        <v>84.2</v>
      </c>
      <c r="F173" s="50"/>
      <c r="G173" s="51">
        <f t="shared" si="5"/>
        <v>172.4</v>
      </c>
    </row>
    <row r="174" spans="1:7" x14ac:dyDescent="0.25">
      <c r="A174" s="12">
        <f t="shared" si="4"/>
        <v>157</v>
      </c>
      <c r="B174" s="15" t="s">
        <v>415</v>
      </c>
      <c r="C174" s="43" t="s">
        <v>120</v>
      </c>
      <c r="D174" s="50">
        <v>296.8</v>
      </c>
      <c r="E174" s="50">
        <v>269.39999999999998</v>
      </c>
      <c r="F174" s="50"/>
      <c r="G174" s="51">
        <f t="shared" si="5"/>
        <v>566.20000000000005</v>
      </c>
    </row>
    <row r="175" spans="1:7" x14ac:dyDescent="0.25">
      <c r="A175" s="12">
        <f t="shared" si="4"/>
        <v>158</v>
      </c>
      <c r="B175" s="15" t="s">
        <v>415</v>
      </c>
      <c r="C175" s="43" t="s">
        <v>121</v>
      </c>
      <c r="D175" s="50">
        <v>88.1</v>
      </c>
      <c r="E175" s="50">
        <v>84.1</v>
      </c>
      <c r="F175" s="50"/>
      <c r="G175" s="51">
        <f t="shared" si="5"/>
        <v>172.2</v>
      </c>
    </row>
    <row r="176" spans="1:7" x14ac:dyDescent="0.25">
      <c r="A176" s="12">
        <f t="shared" si="4"/>
        <v>159</v>
      </c>
      <c r="B176" s="15" t="s">
        <v>415</v>
      </c>
      <c r="C176" s="43" t="s">
        <v>122</v>
      </c>
      <c r="D176" s="50">
        <v>250.3</v>
      </c>
      <c r="E176" s="50">
        <v>224.2</v>
      </c>
      <c r="F176" s="50"/>
      <c r="G176" s="51">
        <f t="shared" si="5"/>
        <v>474.5</v>
      </c>
    </row>
    <row r="177" spans="1:7" x14ac:dyDescent="0.25">
      <c r="A177" s="12">
        <f t="shared" ref="A177:A240" si="6">A176+1</f>
        <v>160</v>
      </c>
      <c r="B177" s="15" t="s">
        <v>415</v>
      </c>
      <c r="C177" s="43" t="s">
        <v>123</v>
      </c>
      <c r="D177" s="50">
        <v>278.60000000000002</v>
      </c>
      <c r="E177" s="50">
        <v>260.5</v>
      </c>
      <c r="F177" s="50"/>
      <c r="G177" s="51">
        <f t="shared" si="5"/>
        <v>539.1</v>
      </c>
    </row>
    <row r="178" spans="1:7" x14ac:dyDescent="0.25">
      <c r="A178" s="12">
        <f t="shared" si="6"/>
        <v>161</v>
      </c>
      <c r="B178" s="16" t="s">
        <v>415</v>
      </c>
      <c r="C178" s="43" t="s">
        <v>124</v>
      </c>
      <c r="D178" s="50">
        <v>88.3</v>
      </c>
      <c r="E178" s="50">
        <v>83.8</v>
      </c>
      <c r="F178" s="50"/>
      <c r="G178" s="51">
        <f t="shared" si="5"/>
        <v>172.1</v>
      </c>
    </row>
    <row r="179" spans="1:7" x14ac:dyDescent="0.25">
      <c r="A179" s="12">
        <f t="shared" si="6"/>
        <v>162</v>
      </c>
      <c r="B179" s="15" t="s">
        <v>415</v>
      </c>
      <c r="C179" s="43" t="s">
        <v>125</v>
      </c>
      <c r="D179" s="50">
        <v>233.9</v>
      </c>
      <c r="E179" s="50">
        <v>224.1</v>
      </c>
      <c r="F179" s="50"/>
      <c r="G179" s="51">
        <f t="shared" si="5"/>
        <v>458</v>
      </c>
    </row>
    <row r="180" spans="1:7" x14ac:dyDescent="0.25">
      <c r="A180" s="12">
        <f t="shared" si="6"/>
        <v>163</v>
      </c>
      <c r="B180" s="15" t="s">
        <v>415</v>
      </c>
      <c r="C180" s="43" t="s">
        <v>126</v>
      </c>
      <c r="D180" s="50">
        <v>86.6</v>
      </c>
      <c r="E180" s="50">
        <v>82.6</v>
      </c>
      <c r="F180" s="50"/>
      <c r="G180" s="51">
        <f t="shared" si="5"/>
        <v>169.2</v>
      </c>
    </row>
    <row r="181" spans="1:7" x14ac:dyDescent="0.25">
      <c r="A181" s="12">
        <f t="shared" si="6"/>
        <v>164</v>
      </c>
      <c r="B181" s="15" t="s">
        <v>415</v>
      </c>
      <c r="C181" s="43" t="s">
        <v>127</v>
      </c>
      <c r="D181" s="50">
        <v>87.6</v>
      </c>
      <c r="E181" s="50">
        <v>83.6</v>
      </c>
      <c r="F181" s="50"/>
      <c r="G181" s="51">
        <f t="shared" si="5"/>
        <v>171.2</v>
      </c>
    </row>
    <row r="182" spans="1:7" x14ac:dyDescent="0.25">
      <c r="A182" s="12">
        <f t="shared" si="6"/>
        <v>165</v>
      </c>
      <c r="B182" s="15" t="s">
        <v>415</v>
      </c>
      <c r="C182" s="43" t="s">
        <v>128</v>
      </c>
      <c r="D182" s="50">
        <v>94.7</v>
      </c>
      <c r="E182" s="50">
        <v>90.5</v>
      </c>
      <c r="F182" s="50"/>
      <c r="G182" s="51">
        <f t="shared" si="5"/>
        <v>185.2</v>
      </c>
    </row>
    <row r="183" spans="1:7" x14ac:dyDescent="0.25">
      <c r="A183" s="12">
        <f t="shared" si="6"/>
        <v>166</v>
      </c>
      <c r="B183" s="15" t="s">
        <v>415</v>
      </c>
      <c r="C183" s="43" t="s">
        <v>129</v>
      </c>
      <c r="D183" s="50">
        <v>88.3</v>
      </c>
      <c r="E183" s="50">
        <v>84.3</v>
      </c>
      <c r="F183" s="50"/>
      <c r="G183" s="51">
        <f t="shared" si="5"/>
        <v>172.6</v>
      </c>
    </row>
    <row r="184" spans="1:7" x14ac:dyDescent="0.25">
      <c r="A184" s="12">
        <f t="shared" si="6"/>
        <v>167</v>
      </c>
      <c r="B184" s="15" t="s">
        <v>415</v>
      </c>
      <c r="C184" s="43" t="s">
        <v>130</v>
      </c>
      <c r="D184" s="50">
        <v>68.8</v>
      </c>
      <c r="E184" s="50">
        <v>64.7</v>
      </c>
      <c r="F184" s="50"/>
      <c r="G184" s="51">
        <f t="shared" si="5"/>
        <v>133.5</v>
      </c>
    </row>
    <row r="185" spans="1:7" x14ac:dyDescent="0.25">
      <c r="A185" s="12">
        <f t="shared" si="6"/>
        <v>168</v>
      </c>
      <c r="B185" s="15" t="s">
        <v>415</v>
      </c>
      <c r="C185" s="43" t="s">
        <v>131</v>
      </c>
      <c r="D185" s="50">
        <v>77.099999999999994</v>
      </c>
      <c r="E185" s="50">
        <v>72.599999999999994</v>
      </c>
      <c r="F185" s="50"/>
      <c r="G185" s="51">
        <f t="shared" si="5"/>
        <v>149.69999999999999</v>
      </c>
    </row>
    <row r="186" spans="1:7" x14ac:dyDescent="0.25">
      <c r="A186" s="12">
        <f t="shared" si="6"/>
        <v>169</v>
      </c>
      <c r="B186" s="15" t="s">
        <v>415</v>
      </c>
      <c r="C186" s="43" t="s">
        <v>132</v>
      </c>
      <c r="D186" s="50">
        <v>59.3</v>
      </c>
      <c r="E186" s="50">
        <v>56.5</v>
      </c>
      <c r="F186" s="50"/>
      <c r="G186" s="51">
        <f t="shared" si="5"/>
        <v>115.8</v>
      </c>
    </row>
    <row r="187" spans="1:7" x14ac:dyDescent="0.25">
      <c r="A187" s="12">
        <f t="shared" si="6"/>
        <v>170</v>
      </c>
      <c r="B187" s="15" t="s">
        <v>415</v>
      </c>
      <c r="C187" s="43" t="s">
        <v>133</v>
      </c>
      <c r="D187" s="50">
        <v>48</v>
      </c>
      <c r="E187" s="50">
        <v>45.8</v>
      </c>
      <c r="F187" s="50"/>
      <c r="G187" s="51">
        <f t="shared" si="5"/>
        <v>93.8</v>
      </c>
    </row>
    <row r="188" spans="1:7" x14ac:dyDescent="0.25">
      <c r="A188" s="12">
        <f t="shared" si="6"/>
        <v>171</v>
      </c>
      <c r="B188" s="15" t="s">
        <v>415</v>
      </c>
      <c r="C188" s="43" t="s">
        <v>134</v>
      </c>
      <c r="D188" s="50">
        <v>82</v>
      </c>
      <c r="E188" s="50">
        <v>77.2</v>
      </c>
      <c r="F188" s="50"/>
      <c r="G188" s="51">
        <f t="shared" si="5"/>
        <v>159.19999999999999</v>
      </c>
    </row>
    <row r="189" spans="1:7" x14ac:dyDescent="0.25">
      <c r="A189" s="12">
        <f t="shared" si="6"/>
        <v>172</v>
      </c>
      <c r="B189" s="15" t="s">
        <v>415</v>
      </c>
      <c r="C189" s="43" t="s">
        <v>135</v>
      </c>
      <c r="D189" s="50">
        <v>58.9</v>
      </c>
      <c r="E189" s="50">
        <v>56.2</v>
      </c>
      <c r="F189" s="50"/>
      <c r="G189" s="51">
        <f t="shared" si="5"/>
        <v>115.1</v>
      </c>
    </row>
    <row r="190" spans="1:7" x14ac:dyDescent="0.25">
      <c r="A190" s="12">
        <f t="shared" si="6"/>
        <v>173</v>
      </c>
      <c r="B190" s="15" t="s">
        <v>415</v>
      </c>
      <c r="C190" s="43" t="s">
        <v>136</v>
      </c>
      <c r="D190" s="50">
        <v>52.4</v>
      </c>
      <c r="E190" s="50">
        <v>50</v>
      </c>
      <c r="F190" s="50"/>
      <c r="G190" s="51">
        <f t="shared" si="5"/>
        <v>102.4</v>
      </c>
    </row>
    <row r="191" spans="1:7" x14ac:dyDescent="0.25">
      <c r="A191" s="12">
        <f t="shared" si="6"/>
        <v>174</v>
      </c>
      <c r="B191" s="15" t="s">
        <v>415</v>
      </c>
      <c r="C191" s="43" t="s">
        <v>137</v>
      </c>
      <c r="D191" s="50">
        <v>56.8</v>
      </c>
      <c r="E191" s="50">
        <v>54.2</v>
      </c>
      <c r="F191" s="50"/>
      <c r="G191" s="51">
        <f t="shared" si="5"/>
        <v>111</v>
      </c>
    </row>
    <row r="192" spans="1:7" x14ac:dyDescent="0.25">
      <c r="A192" s="12">
        <f t="shared" si="6"/>
        <v>175</v>
      </c>
      <c r="B192" s="15" t="s">
        <v>415</v>
      </c>
      <c r="C192" s="43" t="s">
        <v>138</v>
      </c>
      <c r="D192" s="50">
        <v>64.5</v>
      </c>
      <c r="E192" s="50">
        <v>60.6</v>
      </c>
      <c r="F192" s="50"/>
      <c r="G192" s="51">
        <f t="shared" si="5"/>
        <v>125.1</v>
      </c>
    </row>
    <row r="193" spans="1:7" x14ac:dyDescent="0.25">
      <c r="A193" s="12">
        <f t="shared" si="6"/>
        <v>176</v>
      </c>
      <c r="B193" s="15" t="s">
        <v>415</v>
      </c>
      <c r="C193" s="43" t="s">
        <v>139</v>
      </c>
      <c r="D193" s="50">
        <v>72.099999999999994</v>
      </c>
      <c r="E193" s="50">
        <v>68.900000000000006</v>
      </c>
      <c r="F193" s="50"/>
      <c r="G193" s="51">
        <f t="shared" si="5"/>
        <v>141</v>
      </c>
    </row>
    <row r="194" spans="1:7" x14ac:dyDescent="0.25">
      <c r="A194" s="12">
        <f t="shared" si="6"/>
        <v>177</v>
      </c>
      <c r="B194" s="15" t="s">
        <v>415</v>
      </c>
      <c r="C194" s="43" t="s">
        <v>140</v>
      </c>
      <c r="D194" s="50">
        <v>73.2</v>
      </c>
      <c r="E194" s="50">
        <v>70</v>
      </c>
      <c r="F194" s="50"/>
      <c r="G194" s="51">
        <f t="shared" si="5"/>
        <v>143.19999999999999</v>
      </c>
    </row>
    <row r="195" spans="1:7" x14ac:dyDescent="0.25">
      <c r="A195" s="12">
        <f t="shared" si="6"/>
        <v>178</v>
      </c>
      <c r="B195" s="15" t="s">
        <v>415</v>
      </c>
      <c r="C195" s="43" t="s">
        <v>141</v>
      </c>
      <c r="D195" s="50">
        <v>86.2</v>
      </c>
      <c r="E195" s="50">
        <v>82.3</v>
      </c>
      <c r="F195" s="50"/>
      <c r="G195" s="51">
        <f t="shared" si="5"/>
        <v>168.5</v>
      </c>
    </row>
    <row r="196" spans="1:7" x14ac:dyDescent="0.25">
      <c r="A196" s="12">
        <f t="shared" si="6"/>
        <v>179</v>
      </c>
      <c r="B196" s="15" t="s">
        <v>415</v>
      </c>
      <c r="C196" s="43" t="s">
        <v>142</v>
      </c>
      <c r="D196" s="50">
        <v>74.900000000000006</v>
      </c>
      <c r="E196" s="50">
        <v>71.5</v>
      </c>
      <c r="F196" s="50"/>
      <c r="G196" s="51">
        <f t="shared" si="5"/>
        <v>146.4</v>
      </c>
    </row>
    <row r="197" spans="1:7" x14ac:dyDescent="0.25">
      <c r="A197" s="12">
        <f t="shared" si="6"/>
        <v>180</v>
      </c>
      <c r="B197" s="15" t="s">
        <v>415</v>
      </c>
      <c r="C197" s="43" t="s">
        <v>143</v>
      </c>
      <c r="D197" s="50">
        <v>237.2</v>
      </c>
      <c r="E197" s="50">
        <v>226.7</v>
      </c>
      <c r="F197" s="50"/>
      <c r="G197" s="51">
        <f t="shared" si="5"/>
        <v>463.9</v>
      </c>
    </row>
    <row r="198" spans="1:7" x14ac:dyDescent="0.25">
      <c r="A198" s="12">
        <f t="shared" si="6"/>
        <v>181</v>
      </c>
      <c r="B198" s="16" t="s">
        <v>415</v>
      </c>
      <c r="C198" s="43" t="s">
        <v>144</v>
      </c>
      <c r="D198" s="50">
        <v>86</v>
      </c>
      <c r="E198" s="50">
        <v>82.1</v>
      </c>
      <c r="F198" s="50"/>
      <c r="G198" s="51">
        <f t="shared" si="5"/>
        <v>168.1</v>
      </c>
    </row>
    <row r="199" spans="1:7" x14ac:dyDescent="0.25">
      <c r="A199" s="12">
        <f t="shared" si="6"/>
        <v>182</v>
      </c>
      <c r="B199" s="15" t="s">
        <v>415</v>
      </c>
      <c r="C199" s="43" t="s">
        <v>145</v>
      </c>
      <c r="D199" s="50">
        <v>48.9</v>
      </c>
      <c r="E199" s="50">
        <v>46.8</v>
      </c>
      <c r="F199" s="50"/>
      <c r="G199" s="51">
        <f t="shared" si="5"/>
        <v>95.699999999999989</v>
      </c>
    </row>
    <row r="200" spans="1:7" x14ac:dyDescent="0.25">
      <c r="A200" s="12">
        <f t="shared" si="6"/>
        <v>183</v>
      </c>
      <c r="B200" s="15" t="s">
        <v>415</v>
      </c>
      <c r="C200" s="43" t="s">
        <v>146</v>
      </c>
      <c r="D200" s="50">
        <v>83.5</v>
      </c>
      <c r="E200" s="50">
        <v>80.099999999999994</v>
      </c>
      <c r="F200" s="50"/>
      <c r="G200" s="51">
        <f t="shared" si="5"/>
        <v>163.6</v>
      </c>
    </row>
    <row r="201" spans="1:7" x14ac:dyDescent="0.25">
      <c r="A201" s="12">
        <f t="shared" si="6"/>
        <v>184</v>
      </c>
      <c r="B201" s="15" t="s">
        <v>415</v>
      </c>
      <c r="C201" s="43" t="s">
        <v>147</v>
      </c>
      <c r="D201" s="50">
        <v>218.8</v>
      </c>
      <c r="E201" s="50">
        <v>209.2</v>
      </c>
      <c r="F201" s="50"/>
      <c r="G201" s="51">
        <f t="shared" si="5"/>
        <v>428</v>
      </c>
    </row>
    <row r="202" spans="1:7" x14ac:dyDescent="0.25">
      <c r="A202" s="12">
        <f t="shared" si="6"/>
        <v>185</v>
      </c>
      <c r="B202" s="15" t="s">
        <v>415</v>
      </c>
      <c r="C202" s="43" t="s">
        <v>148</v>
      </c>
      <c r="D202" s="50">
        <v>83.8</v>
      </c>
      <c r="E202" s="50">
        <v>80.099999999999994</v>
      </c>
      <c r="F202" s="50"/>
      <c r="G202" s="51">
        <f t="shared" si="5"/>
        <v>163.89999999999998</v>
      </c>
    </row>
    <row r="203" spans="1:7" x14ac:dyDescent="0.25">
      <c r="A203" s="12">
        <f t="shared" si="6"/>
        <v>186</v>
      </c>
      <c r="B203" s="15" t="s">
        <v>415</v>
      </c>
      <c r="C203" s="43" t="s">
        <v>149</v>
      </c>
      <c r="D203" s="50">
        <v>71.900000000000006</v>
      </c>
      <c r="E203" s="50">
        <v>68.7</v>
      </c>
      <c r="F203" s="50"/>
      <c r="G203" s="51">
        <f t="shared" si="5"/>
        <v>140.60000000000002</v>
      </c>
    </row>
    <row r="204" spans="1:7" x14ac:dyDescent="0.25">
      <c r="A204" s="12">
        <f t="shared" si="6"/>
        <v>187</v>
      </c>
      <c r="B204" s="15"/>
      <c r="C204" s="43" t="s">
        <v>150</v>
      </c>
      <c r="D204" s="50">
        <v>67.5</v>
      </c>
      <c r="E204" s="50">
        <v>64.599999999999994</v>
      </c>
      <c r="F204" s="50"/>
      <c r="G204" s="51">
        <f t="shared" si="5"/>
        <v>132.1</v>
      </c>
    </row>
    <row r="205" spans="1:7" x14ac:dyDescent="0.25">
      <c r="A205" s="12">
        <f t="shared" si="6"/>
        <v>188</v>
      </c>
      <c r="B205" s="15" t="s">
        <v>415</v>
      </c>
      <c r="C205" s="43" t="s">
        <v>151</v>
      </c>
      <c r="D205" s="50">
        <v>44.7</v>
      </c>
      <c r="E205" s="50">
        <v>43.7</v>
      </c>
      <c r="F205" s="50"/>
      <c r="G205" s="51">
        <f t="shared" si="5"/>
        <v>88.4</v>
      </c>
    </row>
    <row r="206" spans="1:7" x14ac:dyDescent="0.25">
      <c r="A206" s="12">
        <f t="shared" si="6"/>
        <v>189</v>
      </c>
      <c r="B206" s="15"/>
      <c r="C206" s="43" t="s">
        <v>152</v>
      </c>
      <c r="D206" s="50">
        <v>89.7</v>
      </c>
      <c r="E206" s="50">
        <v>86.4</v>
      </c>
      <c r="F206" s="50"/>
      <c r="G206" s="51">
        <f t="shared" ref="G206:G269" si="7">D206+E206</f>
        <v>176.10000000000002</v>
      </c>
    </row>
    <row r="207" spans="1:7" x14ac:dyDescent="0.25">
      <c r="A207" s="12">
        <f t="shared" si="6"/>
        <v>190</v>
      </c>
      <c r="B207" s="15" t="s">
        <v>415</v>
      </c>
      <c r="C207" s="43" t="s">
        <v>153</v>
      </c>
      <c r="D207" s="50">
        <v>61.5</v>
      </c>
      <c r="E207" s="50">
        <v>60.2</v>
      </c>
      <c r="F207" s="50"/>
      <c r="G207" s="51">
        <f t="shared" si="7"/>
        <v>121.7</v>
      </c>
    </row>
    <row r="208" spans="1:7" x14ac:dyDescent="0.25">
      <c r="A208" s="12">
        <f t="shared" si="6"/>
        <v>191</v>
      </c>
      <c r="B208" s="15" t="s">
        <v>415</v>
      </c>
      <c r="C208" s="43" t="s">
        <v>154</v>
      </c>
      <c r="D208" s="50">
        <v>50.3</v>
      </c>
      <c r="E208" s="50">
        <v>50</v>
      </c>
      <c r="F208" s="50"/>
      <c r="G208" s="51">
        <f t="shared" si="7"/>
        <v>100.3</v>
      </c>
    </row>
    <row r="209" spans="1:7" x14ac:dyDescent="0.25">
      <c r="A209" s="12">
        <f t="shared" si="6"/>
        <v>192</v>
      </c>
      <c r="B209" s="15" t="s">
        <v>415</v>
      </c>
      <c r="C209" s="43" t="s">
        <v>155</v>
      </c>
      <c r="D209" s="50">
        <v>225.8</v>
      </c>
      <c r="E209" s="50">
        <v>219.6</v>
      </c>
      <c r="F209" s="50"/>
      <c r="G209" s="51">
        <f t="shared" si="7"/>
        <v>445.4</v>
      </c>
    </row>
    <row r="210" spans="1:7" x14ac:dyDescent="0.25">
      <c r="A210" s="12">
        <f t="shared" si="6"/>
        <v>193</v>
      </c>
      <c r="B210" s="15" t="s">
        <v>415</v>
      </c>
      <c r="C210" s="43" t="s">
        <v>156</v>
      </c>
      <c r="D210" s="50">
        <v>77.599999999999994</v>
      </c>
      <c r="E210" s="50">
        <v>75.900000000000006</v>
      </c>
      <c r="F210" s="50"/>
      <c r="G210" s="51">
        <f t="shared" si="7"/>
        <v>153.5</v>
      </c>
    </row>
    <row r="211" spans="1:7" x14ac:dyDescent="0.25">
      <c r="A211" s="12">
        <f t="shared" si="6"/>
        <v>194</v>
      </c>
      <c r="B211" s="15" t="s">
        <v>415</v>
      </c>
      <c r="C211" s="43" t="s">
        <v>157</v>
      </c>
      <c r="D211" s="50">
        <v>72.2</v>
      </c>
      <c r="E211" s="50">
        <v>69.400000000000006</v>
      </c>
      <c r="F211" s="50"/>
      <c r="G211" s="51">
        <f t="shared" si="7"/>
        <v>141.60000000000002</v>
      </c>
    </row>
    <row r="212" spans="1:7" x14ac:dyDescent="0.25">
      <c r="A212" s="12">
        <f t="shared" si="6"/>
        <v>195</v>
      </c>
      <c r="B212" s="15" t="s">
        <v>415</v>
      </c>
      <c r="C212" s="43" t="s">
        <v>158</v>
      </c>
      <c r="D212" s="50">
        <v>74.2</v>
      </c>
      <c r="E212" s="50">
        <v>70.7</v>
      </c>
      <c r="F212" s="50"/>
      <c r="G212" s="51">
        <f t="shared" si="7"/>
        <v>144.9</v>
      </c>
    </row>
    <row r="213" spans="1:7" x14ac:dyDescent="0.25">
      <c r="A213" s="12">
        <f t="shared" si="6"/>
        <v>196</v>
      </c>
      <c r="B213" s="15" t="s">
        <v>415</v>
      </c>
      <c r="C213" s="43" t="s">
        <v>159</v>
      </c>
      <c r="D213" s="50">
        <v>87.3</v>
      </c>
      <c r="E213" s="50">
        <v>83.3</v>
      </c>
      <c r="F213" s="50"/>
      <c r="G213" s="51">
        <f t="shared" si="7"/>
        <v>170.6</v>
      </c>
    </row>
    <row r="214" spans="1:7" x14ac:dyDescent="0.25">
      <c r="A214" s="12">
        <f t="shared" si="6"/>
        <v>197</v>
      </c>
      <c r="B214" s="15" t="s">
        <v>415</v>
      </c>
      <c r="C214" s="43" t="s">
        <v>160</v>
      </c>
      <c r="D214" s="50">
        <v>101.7</v>
      </c>
      <c r="E214" s="50">
        <v>97.2</v>
      </c>
      <c r="F214" s="50"/>
      <c r="G214" s="51">
        <f t="shared" si="7"/>
        <v>198.9</v>
      </c>
    </row>
    <row r="215" spans="1:7" x14ac:dyDescent="0.25">
      <c r="A215" s="12">
        <f t="shared" si="6"/>
        <v>198</v>
      </c>
      <c r="B215" s="15" t="s">
        <v>415</v>
      </c>
      <c r="C215" s="43" t="s">
        <v>161</v>
      </c>
      <c r="D215" s="50">
        <v>72</v>
      </c>
      <c r="E215" s="50">
        <v>68.7</v>
      </c>
      <c r="F215" s="50"/>
      <c r="G215" s="51">
        <f t="shared" si="7"/>
        <v>140.69999999999999</v>
      </c>
    </row>
    <row r="216" spans="1:7" x14ac:dyDescent="0.25">
      <c r="A216" s="12">
        <f t="shared" si="6"/>
        <v>199</v>
      </c>
      <c r="B216" s="17" t="s">
        <v>415</v>
      </c>
      <c r="C216" s="43" t="s">
        <v>162</v>
      </c>
      <c r="D216" s="50">
        <v>103.7</v>
      </c>
      <c r="E216" s="50">
        <v>99.2</v>
      </c>
      <c r="F216" s="50"/>
      <c r="G216" s="51">
        <f t="shared" si="7"/>
        <v>202.9</v>
      </c>
    </row>
    <row r="217" spans="1:7" x14ac:dyDescent="0.25">
      <c r="A217" s="12">
        <f t="shared" si="6"/>
        <v>200</v>
      </c>
      <c r="B217" s="15" t="s">
        <v>415</v>
      </c>
      <c r="C217" s="43" t="s">
        <v>163</v>
      </c>
      <c r="D217" s="50">
        <v>63</v>
      </c>
      <c r="E217" s="50">
        <v>60.2</v>
      </c>
      <c r="F217" s="50"/>
      <c r="G217" s="51">
        <f t="shared" si="7"/>
        <v>123.2</v>
      </c>
    </row>
    <row r="218" spans="1:7" x14ac:dyDescent="0.25">
      <c r="A218" s="12">
        <f t="shared" si="6"/>
        <v>201</v>
      </c>
      <c r="B218" s="15" t="s">
        <v>415</v>
      </c>
      <c r="C218" s="43" t="s">
        <v>164</v>
      </c>
      <c r="D218" s="50">
        <v>93.1</v>
      </c>
      <c r="E218" s="50">
        <v>86</v>
      </c>
      <c r="F218" s="50"/>
      <c r="G218" s="51">
        <f t="shared" si="7"/>
        <v>179.1</v>
      </c>
    </row>
    <row r="219" spans="1:7" x14ac:dyDescent="0.25">
      <c r="A219" s="12">
        <f t="shared" si="6"/>
        <v>202</v>
      </c>
      <c r="B219" s="15" t="s">
        <v>415</v>
      </c>
      <c r="C219" s="43" t="s">
        <v>165</v>
      </c>
      <c r="D219" s="50">
        <v>99.3</v>
      </c>
      <c r="E219" s="50">
        <v>95</v>
      </c>
      <c r="F219" s="50"/>
      <c r="G219" s="51">
        <f t="shared" si="7"/>
        <v>194.3</v>
      </c>
    </row>
    <row r="220" spans="1:7" x14ac:dyDescent="0.25">
      <c r="A220" s="12">
        <f t="shared" si="6"/>
        <v>203</v>
      </c>
      <c r="B220" s="15" t="s">
        <v>415</v>
      </c>
      <c r="C220" s="43" t="s">
        <v>166</v>
      </c>
      <c r="D220" s="50">
        <v>218.3</v>
      </c>
      <c r="E220" s="50">
        <v>208.4</v>
      </c>
      <c r="F220" s="50"/>
      <c r="G220" s="51">
        <f t="shared" si="7"/>
        <v>426.70000000000005</v>
      </c>
    </row>
    <row r="221" spans="1:7" x14ac:dyDescent="0.25">
      <c r="A221" s="12">
        <f t="shared" si="6"/>
        <v>204</v>
      </c>
      <c r="B221" s="15" t="s">
        <v>415</v>
      </c>
      <c r="C221" s="43" t="s">
        <v>167</v>
      </c>
      <c r="D221" s="50">
        <v>84.1</v>
      </c>
      <c r="E221" s="50">
        <v>80.3</v>
      </c>
      <c r="F221" s="50"/>
      <c r="G221" s="51">
        <f t="shared" si="7"/>
        <v>164.39999999999998</v>
      </c>
    </row>
    <row r="222" spans="1:7" x14ac:dyDescent="0.25">
      <c r="A222" s="12">
        <f t="shared" si="6"/>
        <v>205</v>
      </c>
      <c r="B222" s="15" t="s">
        <v>415</v>
      </c>
      <c r="C222" s="43" t="s">
        <v>168</v>
      </c>
      <c r="D222" s="50">
        <v>218.7</v>
      </c>
      <c r="E222" s="50">
        <v>208.8</v>
      </c>
      <c r="F222" s="50"/>
      <c r="G222" s="51">
        <f t="shared" si="7"/>
        <v>427.5</v>
      </c>
    </row>
    <row r="223" spans="1:7" x14ac:dyDescent="0.25">
      <c r="A223" s="12">
        <f t="shared" si="6"/>
        <v>206</v>
      </c>
      <c r="B223" s="15" t="s">
        <v>415</v>
      </c>
      <c r="C223" s="43" t="s">
        <v>169</v>
      </c>
      <c r="D223" s="50">
        <v>388.1</v>
      </c>
      <c r="E223" s="50">
        <v>370.2</v>
      </c>
      <c r="F223" s="50"/>
      <c r="G223" s="51">
        <f t="shared" si="7"/>
        <v>758.3</v>
      </c>
    </row>
    <row r="224" spans="1:7" x14ac:dyDescent="0.25">
      <c r="A224" s="12">
        <f t="shared" si="6"/>
        <v>207</v>
      </c>
      <c r="B224" s="15" t="s">
        <v>415</v>
      </c>
      <c r="C224" s="43" t="s">
        <v>170</v>
      </c>
      <c r="D224" s="50">
        <v>196</v>
      </c>
      <c r="E224" s="50">
        <v>187.2</v>
      </c>
      <c r="F224" s="50"/>
      <c r="G224" s="51">
        <f t="shared" si="7"/>
        <v>383.2</v>
      </c>
    </row>
    <row r="225" spans="1:7" x14ac:dyDescent="0.25">
      <c r="A225" s="12">
        <f t="shared" si="6"/>
        <v>208</v>
      </c>
      <c r="B225" s="15" t="s">
        <v>415</v>
      </c>
      <c r="C225" s="43" t="s">
        <v>171</v>
      </c>
      <c r="D225" s="50">
        <v>453.8</v>
      </c>
      <c r="E225" s="50">
        <v>433.2</v>
      </c>
      <c r="F225" s="50"/>
      <c r="G225" s="51">
        <f t="shared" si="7"/>
        <v>887</v>
      </c>
    </row>
    <row r="226" spans="1:7" x14ac:dyDescent="0.25">
      <c r="A226" s="12">
        <f t="shared" si="6"/>
        <v>209</v>
      </c>
      <c r="B226" s="15" t="s">
        <v>415</v>
      </c>
      <c r="C226" s="43" t="s">
        <v>172</v>
      </c>
      <c r="D226" s="50">
        <v>87.1</v>
      </c>
      <c r="E226" s="50">
        <v>83.1</v>
      </c>
      <c r="F226" s="50"/>
      <c r="G226" s="51">
        <f t="shared" si="7"/>
        <v>170.2</v>
      </c>
    </row>
    <row r="227" spans="1:7" x14ac:dyDescent="0.25">
      <c r="A227" s="12">
        <f t="shared" si="6"/>
        <v>210</v>
      </c>
      <c r="B227" s="15" t="s">
        <v>415</v>
      </c>
      <c r="C227" s="43" t="s">
        <v>173</v>
      </c>
      <c r="D227" s="50">
        <v>206.5</v>
      </c>
      <c r="E227" s="50">
        <v>197.2</v>
      </c>
      <c r="F227" s="50"/>
      <c r="G227" s="51">
        <f t="shared" si="7"/>
        <v>403.7</v>
      </c>
    </row>
    <row r="228" spans="1:7" x14ac:dyDescent="0.25">
      <c r="A228" s="12">
        <f t="shared" si="6"/>
        <v>211</v>
      </c>
      <c r="B228" s="15" t="s">
        <v>415</v>
      </c>
      <c r="C228" s="43" t="s">
        <v>174</v>
      </c>
      <c r="D228" s="50">
        <v>67.900000000000006</v>
      </c>
      <c r="E228" s="50">
        <v>65.900000000000006</v>
      </c>
      <c r="F228" s="50"/>
      <c r="G228" s="51">
        <f t="shared" si="7"/>
        <v>133.80000000000001</v>
      </c>
    </row>
    <row r="229" spans="1:7" x14ac:dyDescent="0.25">
      <c r="A229" s="12">
        <f t="shared" si="6"/>
        <v>212</v>
      </c>
      <c r="B229" s="15" t="s">
        <v>415</v>
      </c>
      <c r="C229" s="43" t="s">
        <v>175</v>
      </c>
      <c r="D229" s="50">
        <v>449.6</v>
      </c>
      <c r="E229" s="50">
        <v>429</v>
      </c>
      <c r="F229" s="50"/>
      <c r="G229" s="51">
        <f t="shared" si="7"/>
        <v>878.6</v>
      </c>
    </row>
    <row r="230" spans="1:7" x14ac:dyDescent="0.25">
      <c r="A230" s="12">
        <f t="shared" si="6"/>
        <v>213</v>
      </c>
      <c r="B230" s="15" t="s">
        <v>415</v>
      </c>
      <c r="C230" s="43" t="s">
        <v>176</v>
      </c>
      <c r="D230" s="50">
        <v>65.8</v>
      </c>
      <c r="E230" s="50">
        <v>63.8</v>
      </c>
      <c r="F230" s="50"/>
      <c r="G230" s="51">
        <f t="shared" si="7"/>
        <v>129.6</v>
      </c>
    </row>
    <row r="231" spans="1:7" x14ac:dyDescent="0.25">
      <c r="A231" s="12">
        <f t="shared" si="6"/>
        <v>214</v>
      </c>
      <c r="B231" s="15" t="s">
        <v>415</v>
      </c>
      <c r="C231" s="43" t="s">
        <v>177</v>
      </c>
      <c r="D231" s="50">
        <v>84.9</v>
      </c>
      <c r="E231" s="50">
        <v>81.099999999999994</v>
      </c>
      <c r="F231" s="50"/>
      <c r="G231" s="51">
        <f t="shared" si="7"/>
        <v>166</v>
      </c>
    </row>
    <row r="232" spans="1:7" x14ac:dyDescent="0.25">
      <c r="A232" s="12">
        <f t="shared" si="6"/>
        <v>215</v>
      </c>
      <c r="B232" s="15" t="s">
        <v>415</v>
      </c>
      <c r="C232" s="43" t="s">
        <v>178</v>
      </c>
      <c r="D232" s="50">
        <v>444.1</v>
      </c>
      <c r="E232" s="50">
        <v>425.5</v>
      </c>
      <c r="F232" s="50"/>
      <c r="G232" s="51">
        <f t="shared" si="7"/>
        <v>869.6</v>
      </c>
    </row>
    <row r="233" spans="1:7" x14ac:dyDescent="0.25">
      <c r="A233" s="12">
        <f t="shared" si="6"/>
        <v>216</v>
      </c>
      <c r="B233" s="15" t="s">
        <v>415</v>
      </c>
      <c r="C233" s="43" t="s">
        <v>179</v>
      </c>
      <c r="D233" s="50">
        <v>498.8</v>
      </c>
      <c r="E233" s="50">
        <v>484.7</v>
      </c>
      <c r="F233" s="50"/>
      <c r="G233" s="51">
        <f t="shared" si="7"/>
        <v>983.5</v>
      </c>
    </row>
    <row r="234" spans="1:7" x14ac:dyDescent="0.25">
      <c r="A234" s="12">
        <f t="shared" si="6"/>
        <v>217</v>
      </c>
      <c r="B234" s="15" t="s">
        <v>415</v>
      </c>
      <c r="C234" s="43" t="s">
        <v>180</v>
      </c>
      <c r="D234" s="50">
        <v>198.8</v>
      </c>
      <c r="E234" s="50">
        <v>191.2</v>
      </c>
      <c r="F234" s="50"/>
      <c r="G234" s="51">
        <f t="shared" si="7"/>
        <v>390</v>
      </c>
    </row>
    <row r="235" spans="1:7" x14ac:dyDescent="0.25">
      <c r="A235" s="12">
        <f t="shared" si="6"/>
        <v>218</v>
      </c>
      <c r="B235" s="15" t="s">
        <v>415</v>
      </c>
      <c r="C235" s="43" t="s">
        <v>181</v>
      </c>
      <c r="D235" s="50">
        <v>295.10000000000002</v>
      </c>
      <c r="E235" s="50">
        <v>283</v>
      </c>
      <c r="F235" s="50"/>
      <c r="G235" s="51">
        <f t="shared" si="7"/>
        <v>578.1</v>
      </c>
    </row>
    <row r="236" spans="1:7" x14ac:dyDescent="0.25">
      <c r="A236" s="12">
        <f t="shared" si="6"/>
        <v>219</v>
      </c>
      <c r="B236" s="15" t="s">
        <v>415</v>
      </c>
      <c r="C236" s="43" t="s">
        <v>182</v>
      </c>
      <c r="D236" s="50">
        <v>63.9</v>
      </c>
      <c r="E236" s="50">
        <v>61</v>
      </c>
      <c r="F236" s="50"/>
      <c r="G236" s="51">
        <f t="shared" si="7"/>
        <v>124.9</v>
      </c>
    </row>
    <row r="237" spans="1:7" x14ac:dyDescent="0.25">
      <c r="A237" s="12">
        <f t="shared" si="6"/>
        <v>220</v>
      </c>
      <c r="B237" s="15" t="s">
        <v>415</v>
      </c>
      <c r="C237" s="43" t="s">
        <v>183</v>
      </c>
      <c r="D237" s="50">
        <v>95.6</v>
      </c>
      <c r="E237" s="50">
        <v>91.2</v>
      </c>
      <c r="F237" s="50"/>
      <c r="G237" s="51">
        <f t="shared" si="7"/>
        <v>186.8</v>
      </c>
    </row>
    <row r="238" spans="1:7" x14ac:dyDescent="0.25">
      <c r="A238" s="12">
        <f t="shared" si="6"/>
        <v>221</v>
      </c>
      <c r="B238" s="15" t="s">
        <v>415</v>
      </c>
      <c r="C238" s="43" t="s">
        <v>184</v>
      </c>
      <c r="D238" s="50">
        <v>62.9</v>
      </c>
      <c r="E238" s="50">
        <v>61</v>
      </c>
      <c r="F238" s="50"/>
      <c r="G238" s="51">
        <f t="shared" si="7"/>
        <v>123.9</v>
      </c>
    </row>
    <row r="239" spans="1:7" x14ac:dyDescent="0.25">
      <c r="A239" s="12">
        <f t="shared" si="6"/>
        <v>222</v>
      </c>
      <c r="B239" s="15" t="s">
        <v>415</v>
      </c>
      <c r="C239" s="43" t="s">
        <v>185</v>
      </c>
      <c r="D239" s="50">
        <v>64.099999999999994</v>
      </c>
      <c r="E239" s="50">
        <v>62.2</v>
      </c>
      <c r="F239" s="50"/>
      <c r="G239" s="51">
        <f t="shared" si="7"/>
        <v>126.3</v>
      </c>
    </row>
    <row r="240" spans="1:7" x14ac:dyDescent="0.25">
      <c r="A240" s="12">
        <f t="shared" si="6"/>
        <v>223</v>
      </c>
      <c r="B240" s="15" t="s">
        <v>415</v>
      </c>
      <c r="C240" s="43" t="s">
        <v>186</v>
      </c>
      <c r="D240" s="50">
        <v>95.9</v>
      </c>
      <c r="E240" s="50">
        <v>91.5</v>
      </c>
      <c r="F240" s="50"/>
      <c r="G240" s="51">
        <f t="shared" si="7"/>
        <v>187.4</v>
      </c>
    </row>
    <row r="241" spans="1:7" x14ac:dyDescent="0.25">
      <c r="A241" s="12">
        <f t="shared" ref="A241:A304" si="8">A240+1</f>
        <v>224</v>
      </c>
      <c r="B241" s="15" t="s">
        <v>415</v>
      </c>
      <c r="C241" s="43" t="s">
        <v>187</v>
      </c>
      <c r="D241" s="50">
        <v>63.9</v>
      </c>
      <c r="E241" s="50">
        <v>61</v>
      </c>
      <c r="F241" s="50"/>
      <c r="G241" s="51">
        <f t="shared" si="7"/>
        <v>124.9</v>
      </c>
    </row>
    <row r="242" spans="1:7" x14ac:dyDescent="0.25">
      <c r="A242" s="12">
        <f t="shared" si="8"/>
        <v>225</v>
      </c>
      <c r="B242" s="15" t="s">
        <v>415</v>
      </c>
      <c r="C242" s="43" t="s">
        <v>188</v>
      </c>
      <c r="D242" s="50">
        <v>311.7</v>
      </c>
      <c r="E242" s="50">
        <v>299.2</v>
      </c>
      <c r="F242" s="50"/>
      <c r="G242" s="51">
        <f t="shared" si="7"/>
        <v>610.9</v>
      </c>
    </row>
    <row r="243" spans="1:7" x14ac:dyDescent="0.25">
      <c r="A243" s="12">
        <f t="shared" si="8"/>
        <v>226</v>
      </c>
      <c r="B243" s="15" t="s">
        <v>415</v>
      </c>
      <c r="C243" s="43" t="s">
        <v>189</v>
      </c>
      <c r="D243" s="50">
        <v>101.4</v>
      </c>
      <c r="E243" s="50">
        <v>96.8</v>
      </c>
      <c r="F243" s="50"/>
      <c r="G243" s="51">
        <f t="shared" si="7"/>
        <v>198.2</v>
      </c>
    </row>
    <row r="244" spans="1:7" x14ac:dyDescent="0.25">
      <c r="A244" s="12">
        <f t="shared" si="8"/>
        <v>227</v>
      </c>
      <c r="B244" s="15" t="s">
        <v>415</v>
      </c>
      <c r="C244" s="43" t="s">
        <v>190</v>
      </c>
      <c r="D244" s="50">
        <v>102.8</v>
      </c>
      <c r="E244" s="50">
        <v>98.2</v>
      </c>
      <c r="F244" s="50"/>
      <c r="G244" s="51">
        <f t="shared" si="7"/>
        <v>201</v>
      </c>
    </row>
    <row r="245" spans="1:7" x14ac:dyDescent="0.25">
      <c r="A245" s="12">
        <f t="shared" si="8"/>
        <v>228</v>
      </c>
      <c r="B245" s="15" t="s">
        <v>415</v>
      </c>
      <c r="C245" s="43" t="s">
        <v>191</v>
      </c>
      <c r="D245" s="50">
        <v>103.4</v>
      </c>
      <c r="E245" s="50">
        <v>98.8</v>
      </c>
      <c r="F245" s="50"/>
      <c r="G245" s="51">
        <f t="shared" si="7"/>
        <v>202.2</v>
      </c>
    </row>
    <row r="246" spans="1:7" x14ac:dyDescent="0.25">
      <c r="A246" s="12">
        <f t="shared" si="8"/>
        <v>229</v>
      </c>
      <c r="B246" s="15" t="s">
        <v>415</v>
      </c>
      <c r="C246" s="43" t="s">
        <v>192</v>
      </c>
      <c r="D246" s="50">
        <v>82</v>
      </c>
      <c r="E246" s="50">
        <v>79.3</v>
      </c>
      <c r="F246" s="50"/>
      <c r="G246" s="51">
        <f t="shared" si="7"/>
        <v>161.30000000000001</v>
      </c>
    </row>
    <row r="247" spans="1:7" x14ac:dyDescent="0.25">
      <c r="A247" s="12">
        <f t="shared" si="8"/>
        <v>230</v>
      </c>
      <c r="B247" s="15" t="s">
        <v>415</v>
      </c>
      <c r="C247" s="43" t="s">
        <v>193</v>
      </c>
      <c r="D247" s="50">
        <v>62</v>
      </c>
      <c r="E247" s="50">
        <v>60.2</v>
      </c>
      <c r="F247" s="50"/>
      <c r="G247" s="51">
        <f t="shared" si="7"/>
        <v>122.2</v>
      </c>
    </row>
    <row r="248" spans="1:7" x14ac:dyDescent="0.25">
      <c r="A248" s="12">
        <f t="shared" si="8"/>
        <v>231</v>
      </c>
      <c r="B248" s="15" t="s">
        <v>415</v>
      </c>
      <c r="C248" s="43" t="s">
        <v>194</v>
      </c>
      <c r="D248" s="50">
        <v>76.900000000000006</v>
      </c>
      <c r="E248" s="50">
        <v>73.5</v>
      </c>
      <c r="F248" s="50"/>
      <c r="G248" s="51">
        <f t="shared" si="7"/>
        <v>150.4</v>
      </c>
    </row>
    <row r="249" spans="1:7" x14ac:dyDescent="0.25">
      <c r="A249" s="12">
        <f t="shared" si="8"/>
        <v>232</v>
      </c>
      <c r="B249" s="15" t="s">
        <v>415</v>
      </c>
      <c r="C249" s="43" t="s">
        <v>195</v>
      </c>
      <c r="D249" s="50">
        <v>45.7</v>
      </c>
      <c r="E249" s="50">
        <v>44.6</v>
      </c>
      <c r="F249" s="50"/>
      <c r="G249" s="51">
        <f t="shared" si="7"/>
        <v>90.300000000000011</v>
      </c>
    </row>
    <row r="250" spans="1:7" x14ac:dyDescent="0.25">
      <c r="A250" s="12">
        <f t="shared" si="8"/>
        <v>233</v>
      </c>
      <c r="B250" s="15" t="s">
        <v>415</v>
      </c>
      <c r="C250" s="43" t="s">
        <v>196</v>
      </c>
      <c r="D250" s="50">
        <v>80.900000000000006</v>
      </c>
      <c r="E250" s="50">
        <v>77.3</v>
      </c>
      <c r="F250" s="50"/>
      <c r="G250" s="51">
        <f t="shared" si="7"/>
        <v>158.19999999999999</v>
      </c>
    </row>
    <row r="251" spans="1:7" x14ac:dyDescent="0.25">
      <c r="A251" s="12">
        <f t="shared" si="8"/>
        <v>234</v>
      </c>
      <c r="B251" s="15"/>
      <c r="C251" s="43" t="s">
        <v>197</v>
      </c>
      <c r="D251" s="50">
        <v>65.3</v>
      </c>
      <c r="E251" s="50">
        <v>62.3</v>
      </c>
      <c r="F251" s="50"/>
      <c r="G251" s="51">
        <f t="shared" si="7"/>
        <v>127.6</v>
      </c>
    </row>
    <row r="252" spans="1:7" x14ac:dyDescent="0.25">
      <c r="A252" s="12">
        <f t="shared" si="8"/>
        <v>235</v>
      </c>
      <c r="B252" s="15" t="s">
        <v>415</v>
      </c>
      <c r="C252" s="43" t="s">
        <v>198</v>
      </c>
      <c r="D252" s="50">
        <v>25.1</v>
      </c>
      <c r="E252" s="50">
        <v>25</v>
      </c>
      <c r="F252" s="50"/>
      <c r="G252" s="51">
        <f t="shared" si="7"/>
        <v>50.1</v>
      </c>
    </row>
    <row r="253" spans="1:7" x14ac:dyDescent="0.25">
      <c r="A253" s="12">
        <f t="shared" si="8"/>
        <v>236</v>
      </c>
      <c r="B253" s="15" t="s">
        <v>415</v>
      </c>
      <c r="C253" s="43" t="s">
        <v>199</v>
      </c>
      <c r="D253" s="50">
        <v>42.5</v>
      </c>
      <c r="E253" s="50">
        <v>41.5</v>
      </c>
      <c r="F253" s="50"/>
      <c r="G253" s="51">
        <f t="shared" si="7"/>
        <v>84</v>
      </c>
    </row>
    <row r="254" spans="1:7" x14ac:dyDescent="0.25">
      <c r="A254" s="12">
        <f t="shared" si="8"/>
        <v>237</v>
      </c>
      <c r="B254" s="15" t="s">
        <v>415</v>
      </c>
      <c r="C254" s="43" t="s">
        <v>200</v>
      </c>
      <c r="D254" s="50">
        <v>42.5</v>
      </c>
      <c r="E254" s="50">
        <v>41.5</v>
      </c>
      <c r="F254" s="50"/>
      <c r="G254" s="51">
        <f t="shared" si="7"/>
        <v>84</v>
      </c>
    </row>
    <row r="255" spans="1:7" x14ac:dyDescent="0.25">
      <c r="A255" s="12">
        <f t="shared" si="8"/>
        <v>238</v>
      </c>
      <c r="B255" s="15" t="s">
        <v>415</v>
      </c>
      <c r="C255" s="43" t="s">
        <v>201</v>
      </c>
      <c r="D255" s="50">
        <v>43.7</v>
      </c>
      <c r="E255" s="50">
        <v>41.7</v>
      </c>
      <c r="F255" s="50"/>
      <c r="G255" s="51">
        <f t="shared" si="7"/>
        <v>85.4</v>
      </c>
    </row>
    <row r="256" spans="1:7" x14ac:dyDescent="0.25">
      <c r="A256" s="12">
        <f t="shared" si="8"/>
        <v>239</v>
      </c>
      <c r="B256" s="15" t="s">
        <v>415</v>
      </c>
      <c r="C256" s="43" t="s">
        <v>202</v>
      </c>
      <c r="D256" s="50">
        <v>94.9</v>
      </c>
      <c r="E256" s="50">
        <v>90.5</v>
      </c>
      <c r="F256" s="50"/>
      <c r="G256" s="51">
        <f t="shared" si="7"/>
        <v>185.4</v>
      </c>
    </row>
    <row r="257" spans="1:7" x14ac:dyDescent="0.25">
      <c r="A257" s="12">
        <f t="shared" si="8"/>
        <v>240</v>
      </c>
      <c r="B257" s="15" t="s">
        <v>415</v>
      </c>
      <c r="C257" s="43" t="s">
        <v>203</v>
      </c>
      <c r="D257" s="50">
        <v>70.900000000000006</v>
      </c>
      <c r="E257" s="50">
        <v>67.7</v>
      </c>
      <c r="F257" s="50"/>
      <c r="G257" s="51">
        <f t="shared" si="7"/>
        <v>138.60000000000002</v>
      </c>
    </row>
    <row r="258" spans="1:7" x14ac:dyDescent="0.25">
      <c r="A258" s="12">
        <f t="shared" si="8"/>
        <v>241</v>
      </c>
      <c r="B258" s="15" t="s">
        <v>415</v>
      </c>
      <c r="C258" s="43" t="s">
        <v>204</v>
      </c>
      <c r="D258" s="50">
        <v>83.2</v>
      </c>
      <c r="E258" s="50">
        <v>79.400000000000006</v>
      </c>
      <c r="F258" s="50"/>
      <c r="G258" s="51">
        <f t="shared" si="7"/>
        <v>162.60000000000002</v>
      </c>
    </row>
    <row r="259" spans="1:7" x14ac:dyDescent="0.25">
      <c r="A259" s="12">
        <f t="shared" si="8"/>
        <v>242</v>
      </c>
      <c r="B259" s="15" t="s">
        <v>415</v>
      </c>
      <c r="C259" s="43" t="s">
        <v>205</v>
      </c>
      <c r="D259" s="50">
        <v>82.8</v>
      </c>
      <c r="E259" s="50">
        <v>77.8</v>
      </c>
      <c r="F259" s="50"/>
      <c r="G259" s="51">
        <f t="shared" si="7"/>
        <v>160.6</v>
      </c>
    </row>
    <row r="260" spans="1:7" x14ac:dyDescent="0.25">
      <c r="A260" s="12">
        <f t="shared" si="8"/>
        <v>243</v>
      </c>
      <c r="B260" s="15" t="s">
        <v>415</v>
      </c>
      <c r="C260" s="43" t="s">
        <v>206</v>
      </c>
      <c r="D260" s="50">
        <v>84.8</v>
      </c>
      <c r="E260" s="50">
        <v>80</v>
      </c>
      <c r="F260" s="50"/>
      <c r="G260" s="51">
        <f t="shared" si="7"/>
        <v>164.8</v>
      </c>
    </row>
    <row r="261" spans="1:7" x14ac:dyDescent="0.25">
      <c r="A261" s="12">
        <f t="shared" si="8"/>
        <v>244</v>
      </c>
      <c r="B261" s="15" t="s">
        <v>415</v>
      </c>
      <c r="C261" s="43" t="s">
        <v>207</v>
      </c>
      <c r="D261" s="50">
        <v>71</v>
      </c>
      <c r="E261" s="50">
        <v>67.8</v>
      </c>
      <c r="F261" s="50"/>
      <c r="G261" s="51">
        <f t="shared" si="7"/>
        <v>138.80000000000001</v>
      </c>
    </row>
    <row r="262" spans="1:7" x14ac:dyDescent="0.25">
      <c r="A262" s="12">
        <f t="shared" si="8"/>
        <v>245</v>
      </c>
      <c r="B262" s="15" t="s">
        <v>415</v>
      </c>
      <c r="C262" s="43" t="s">
        <v>208</v>
      </c>
      <c r="D262" s="50">
        <v>79.3</v>
      </c>
      <c r="E262" s="50">
        <v>78.099999999999994</v>
      </c>
      <c r="F262" s="50"/>
      <c r="G262" s="51">
        <f t="shared" si="7"/>
        <v>157.39999999999998</v>
      </c>
    </row>
    <row r="263" spans="1:7" x14ac:dyDescent="0.25">
      <c r="A263" s="12">
        <f t="shared" si="8"/>
        <v>246</v>
      </c>
      <c r="B263" s="15" t="s">
        <v>415</v>
      </c>
      <c r="C263" s="43" t="s">
        <v>209</v>
      </c>
      <c r="D263" s="50">
        <v>73.599999999999994</v>
      </c>
      <c r="E263" s="50">
        <v>73.400000000000006</v>
      </c>
      <c r="F263" s="50"/>
      <c r="G263" s="51">
        <f t="shared" si="7"/>
        <v>147</v>
      </c>
    </row>
    <row r="264" spans="1:7" x14ac:dyDescent="0.25">
      <c r="A264" s="12">
        <f t="shared" si="8"/>
        <v>247</v>
      </c>
      <c r="B264" s="15" t="s">
        <v>415</v>
      </c>
      <c r="C264" s="43" t="s">
        <v>210</v>
      </c>
      <c r="D264" s="50">
        <v>83</v>
      </c>
      <c r="E264" s="50">
        <v>77.8</v>
      </c>
      <c r="F264" s="50"/>
      <c r="G264" s="51">
        <f t="shared" si="7"/>
        <v>160.80000000000001</v>
      </c>
    </row>
    <row r="265" spans="1:7" x14ac:dyDescent="0.25">
      <c r="A265" s="12">
        <f t="shared" si="8"/>
        <v>248</v>
      </c>
      <c r="B265" s="15" t="s">
        <v>415</v>
      </c>
      <c r="C265" s="43" t="s">
        <v>211</v>
      </c>
      <c r="D265" s="50">
        <v>78.5</v>
      </c>
      <c r="E265" s="50">
        <v>77.8</v>
      </c>
      <c r="F265" s="50"/>
      <c r="G265" s="51">
        <f t="shared" si="7"/>
        <v>156.30000000000001</v>
      </c>
    </row>
    <row r="266" spans="1:7" x14ac:dyDescent="0.25">
      <c r="A266" s="12">
        <f t="shared" si="8"/>
        <v>249</v>
      </c>
      <c r="B266" s="15" t="s">
        <v>415</v>
      </c>
      <c r="C266" s="43" t="s">
        <v>212</v>
      </c>
      <c r="D266" s="50">
        <v>67.400000000000006</v>
      </c>
      <c r="E266" s="50">
        <v>67.7</v>
      </c>
      <c r="F266" s="50"/>
      <c r="G266" s="51">
        <f t="shared" si="7"/>
        <v>135.10000000000002</v>
      </c>
    </row>
    <row r="267" spans="1:7" x14ac:dyDescent="0.25">
      <c r="A267" s="12">
        <f t="shared" si="8"/>
        <v>250</v>
      </c>
      <c r="B267" s="15" t="s">
        <v>415</v>
      </c>
      <c r="C267" s="43" t="s">
        <v>213</v>
      </c>
      <c r="D267" s="50">
        <v>75.5</v>
      </c>
      <c r="E267" s="50">
        <v>73</v>
      </c>
      <c r="F267" s="50"/>
      <c r="G267" s="51">
        <f t="shared" si="7"/>
        <v>148.5</v>
      </c>
    </row>
    <row r="268" spans="1:7" x14ac:dyDescent="0.25">
      <c r="A268" s="12">
        <f t="shared" si="8"/>
        <v>251</v>
      </c>
      <c r="B268" s="15" t="s">
        <v>415</v>
      </c>
      <c r="C268" s="43" t="s">
        <v>214</v>
      </c>
      <c r="D268" s="50">
        <v>81.5</v>
      </c>
      <c r="E268" s="50">
        <v>77.8</v>
      </c>
      <c r="F268" s="50"/>
      <c r="G268" s="51">
        <f t="shared" si="7"/>
        <v>159.30000000000001</v>
      </c>
    </row>
    <row r="269" spans="1:7" x14ac:dyDescent="0.25">
      <c r="A269" s="12">
        <f t="shared" si="8"/>
        <v>252</v>
      </c>
      <c r="B269" s="15" t="s">
        <v>415</v>
      </c>
      <c r="C269" s="43" t="s">
        <v>215</v>
      </c>
      <c r="D269" s="50">
        <v>62.5</v>
      </c>
      <c r="E269" s="50">
        <v>59.7</v>
      </c>
      <c r="F269" s="50"/>
      <c r="G269" s="51">
        <f t="shared" si="7"/>
        <v>122.2</v>
      </c>
    </row>
    <row r="270" spans="1:7" x14ac:dyDescent="0.25">
      <c r="A270" s="12">
        <f t="shared" si="8"/>
        <v>253</v>
      </c>
      <c r="B270" s="15" t="s">
        <v>415</v>
      </c>
      <c r="C270" s="43" t="s">
        <v>216</v>
      </c>
      <c r="D270" s="50">
        <v>80.599999999999994</v>
      </c>
      <c r="E270" s="50">
        <v>77</v>
      </c>
      <c r="F270" s="50"/>
      <c r="G270" s="51">
        <f t="shared" ref="G270:G334" si="9">D270+E270</f>
        <v>157.6</v>
      </c>
    </row>
    <row r="271" spans="1:7" x14ac:dyDescent="0.25">
      <c r="A271" s="12">
        <f t="shared" si="8"/>
        <v>254</v>
      </c>
      <c r="B271" s="15" t="s">
        <v>415</v>
      </c>
      <c r="C271" s="43" t="s">
        <v>217</v>
      </c>
      <c r="D271" s="50">
        <v>95.4</v>
      </c>
      <c r="E271" s="50">
        <v>91.4</v>
      </c>
      <c r="F271" s="50"/>
      <c r="G271" s="51">
        <f t="shared" si="9"/>
        <v>186.8</v>
      </c>
    </row>
    <row r="272" spans="1:7" x14ac:dyDescent="0.25">
      <c r="A272" s="12">
        <f t="shared" si="8"/>
        <v>255</v>
      </c>
      <c r="B272" s="15" t="s">
        <v>415</v>
      </c>
      <c r="C272" s="43" t="s">
        <v>218</v>
      </c>
      <c r="D272" s="50">
        <v>53.8</v>
      </c>
      <c r="E272" s="50">
        <v>52.3</v>
      </c>
      <c r="F272" s="50"/>
      <c r="G272" s="51">
        <f t="shared" si="9"/>
        <v>106.1</v>
      </c>
    </row>
    <row r="273" spans="1:7" x14ac:dyDescent="0.25">
      <c r="A273" s="12">
        <f t="shared" si="8"/>
        <v>256</v>
      </c>
      <c r="B273" s="15" t="s">
        <v>415</v>
      </c>
      <c r="C273" s="43" t="s">
        <v>219</v>
      </c>
      <c r="D273" s="50">
        <v>215.1</v>
      </c>
      <c r="E273" s="50">
        <v>205.8</v>
      </c>
      <c r="F273" s="50"/>
      <c r="G273" s="51">
        <f t="shared" si="9"/>
        <v>420.9</v>
      </c>
    </row>
    <row r="274" spans="1:7" x14ac:dyDescent="0.25">
      <c r="A274" s="12">
        <f t="shared" si="8"/>
        <v>257</v>
      </c>
      <c r="B274" s="15" t="s">
        <v>415</v>
      </c>
      <c r="C274" s="43" t="s">
        <v>220</v>
      </c>
      <c r="D274" s="50">
        <v>74.099999999999994</v>
      </c>
      <c r="E274" s="50">
        <v>70.8</v>
      </c>
      <c r="F274" s="50"/>
      <c r="G274" s="51">
        <f t="shared" si="9"/>
        <v>144.89999999999998</v>
      </c>
    </row>
    <row r="275" spans="1:7" x14ac:dyDescent="0.25">
      <c r="A275" s="12">
        <f t="shared" si="8"/>
        <v>258</v>
      </c>
      <c r="B275" s="15" t="s">
        <v>415</v>
      </c>
      <c r="C275" s="43" t="s">
        <v>221</v>
      </c>
      <c r="D275" s="50">
        <v>197.9</v>
      </c>
      <c r="E275" s="50">
        <v>189.1</v>
      </c>
      <c r="F275" s="50"/>
      <c r="G275" s="51">
        <f t="shared" si="9"/>
        <v>387</v>
      </c>
    </row>
    <row r="276" spans="1:7" x14ac:dyDescent="0.25">
      <c r="A276" s="12">
        <f t="shared" si="8"/>
        <v>259</v>
      </c>
      <c r="B276" s="15" t="s">
        <v>415</v>
      </c>
      <c r="C276" s="43" t="s">
        <v>222</v>
      </c>
      <c r="D276" s="50">
        <v>89.2</v>
      </c>
      <c r="E276" s="50">
        <v>85.2</v>
      </c>
      <c r="F276" s="50"/>
      <c r="G276" s="51">
        <f t="shared" si="9"/>
        <v>174.4</v>
      </c>
    </row>
    <row r="277" spans="1:7" x14ac:dyDescent="0.25">
      <c r="A277" s="12">
        <f t="shared" si="8"/>
        <v>260</v>
      </c>
      <c r="B277" s="15" t="s">
        <v>415</v>
      </c>
      <c r="C277" s="43" t="s">
        <v>223</v>
      </c>
      <c r="D277" s="50">
        <v>89.2</v>
      </c>
      <c r="E277" s="50">
        <v>85.2</v>
      </c>
      <c r="F277" s="50"/>
      <c r="G277" s="51">
        <f t="shared" si="9"/>
        <v>174.4</v>
      </c>
    </row>
    <row r="278" spans="1:7" x14ac:dyDescent="0.25">
      <c r="A278" s="12">
        <f t="shared" si="8"/>
        <v>261</v>
      </c>
      <c r="B278" s="15" t="s">
        <v>415</v>
      </c>
      <c r="C278" s="43" t="s">
        <v>224</v>
      </c>
      <c r="D278" s="50">
        <v>89</v>
      </c>
      <c r="E278" s="50">
        <v>85</v>
      </c>
      <c r="F278" s="50"/>
      <c r="G278" s="51">
        <f t="shared" si="9"/>
        <v>174</v>
      </c>
    </row>
    <row r="279" spans="1:7" x14ac:dyDescent="0.25">
      <c r="A279" s="12">
        <f t="shared" si="8"/>
        <v>262</v>
      </c>
      <c r="B279" s="15" t="s">
        <v>415</v>
      </c>
      <c r="C279" s="43" t="s">
        <v>225</v>
      </c>
      <c r="D279" s="50">
        <v>48.7</v>
      </c>
      <c r="E279" s="50">
        <v>47.5</v>
      </c>
      <c r="F279" s="50"/>
      <c r="G279" s="51">
        <f t="shared" si="9"/>
        <v>96.2</v>
      </c>
    </row>
    <row r="280" spans="1:7" x14ac:dyDescent="0.25">
      <c r="A280" s="12">
        <f t="shared" si="8"/>
        <v>263</v>
      </c>
      <c r="B280" s="15" t="s">
        <v>415</v>
      </c>
      <c r="C280" s="43" t="s">
        <v>226</v>
      </c>
      <c r="D280" s="50">
        <v>50.1</v>
      </c>
      <c r="E280" s="50">
        <v>48.8</v>
      </c>
      <c r="F280" s="50"/>
      <c r="G280" s="51">
        <f t="shared" si="9"/>
        <v>98.9</v>
      </c>
    </row>
    <row r="281" spans="1:7" x14ac:dyDescent="0.25">
      <c r="A281" s="12">
        <f t="shared" si="8"/>
        <v>264</v>
      </c>
      <c r="B281" s="15" t="s">
        <v>415</v>
      </c>
      <c r="C281" s="43" t="s">
        <v>227</v>
      </c>
      <c r="D281" s="50">
        <v>51.1</v>
      </c>
      <c r="E281" s="50">
        <v>49.8</v>
      </c>
      <c r="F281" s="50"/>
      <c r="G281" s="51">
        <f t="shared" si="9"/>
        <v>100.9</v>
      </c>
    </row>
    <row r="282" spans="1:7" x14ac:dyDescent="0.25">
      <c r="A282" s="12">
        <f t="shared" si="8"/>
        <v>265</v>
      </c>
      <c r="B282" s="15" t="s">
        <v>415</v>
      </c>
      <c r="C282" s="43" t="s">
        <v>228</v>
      </c>
      <c r="D282" s="50">
        <v>50.6</v>
      </c>
      <c r="E282" s="50">
        <v>49.3</v>
      </c>
      <c r="F282" s="50"/>
      <c r="G282" s="51">
        <f t="shared" si="9"/>
        <v>99.9</v>
      </c>
    </row>
    <row r="283" spans="1:7" x14ac:dyDescent="0.25">
      <c r="A283" s="12">
        <f t="shared" si="8"/>
        <v>266</v>
      </c>
      <c r="B283" s="15" t="s">
        <v>415</v>
      </c>
      <c r="C283" s="43" t="s">
        <v>229</v>
      </c>
      <c r="D283" s="50">
        <v>197.5</v>
      </c>
      <c r="E283" s="50">
        <v>188.7</v>
      </c>
      <c r="F283" s="50"/>
      <c r="G283" s="51">
        <f t="shared" si="9"/>
        <v>386.2</v>
      </c>
    </row>
    <row r="284" spans="1:7" x14ac:dyDescent="0.25">
      <c r="A284" s="12">
        <f t="shared" si="8"/>
        <v>267</v>
      </c>
      <c r="B284" s="15" t="s">
        <v>415</v>
      </c>
      <c r="C284" s="43" t="s">
        <v>230</v>
      </c>
      <c r="D284" s="50">
        <v>64.7</v>
      </c>
      <c r="E284" s="50">
        <v>61.8</v>
      </c>
      <c r="F284" s="50"/>
      <c r="G284" s="51">
        <f t="shared" si="9"/>
        <v>126.5</v>
      </c>
    </row>
    <row r="285" spans="1:7" x14ac:dyDescent="0.25">
      <c r="A285" s="12">
        <f t="shared" si="8"/>
        <v>268</v>
      </c>
      <c r="B285" s="15" t="s">
        <v>415</v>
      </c>
      <c r="C285" s="43" t="s">
        <v>231</v>
      </c>
      <c r="D285" s="50">
        <v>79.599999999999994</v>
      </c>
      <c r="E285" s="50">
        <v>76</v>
      </c>
      <c r="F285" s="50"/>
      <c r="G285" s="51">
        <f t="shared" si="9"/>
        <v>155.6</v>
      </c>
    </row>
    <row r="286" spans="1:7" x14ac:dyDescent="0.25">
      <c r="A286" s="12">
        <f t="shared" si="8"/>
        <v>269</v>
      </c>
      <c r="B286" s="15" t="s">
        <v>415</v>
      </c>
      <c r="C286" s="43" t="s">
        <v>232</v>
      </c>
      <c r="D286" s="50">
        <v>79.8</v>
      </c>
      <c r="E286" s="50">
        <v>76.2</v>
      </c>
      <c r="F286" s="50"/>
      <c r="G286" s="51">
        <f t="shared" si="9"/>
        <v>156</v>
      </c>
    </row>
    <row r="287" spans="1:7" x14ac:dyDescent="0.25">
      <c r="A287" s="12">
        <f t="shared" si="8"/>
        <v>270</v>
      </c>
      <c r="B287" s="15" t="s">
        <v>415</v>
      </c>
      <c r="C287" s="43" t="s">
        <v>233</v>
      </c>
      <c r="D287" s="50">
        <v>63.5</v>
      </c>
      <c r="E287" s="50">
        <v>60.7</v>
      </c>
      <c r="F287" s="50"/>
      <c r="G287" s="51">
        <f t="shared" si="9"/>
        <v>124.2</v>
      </c>
    </row>
    <row r="288" spans="1:7" x14ac:dyDescent="0.25">
      <c r="A288" s="12">
        <f t="shared" si="8"/>
        <v>271</v>
      </c>
      <c r="B288" s="15" t="s">
        <v>415</v>
      </c>
      <c r="C288" s="43" t="s">
        <v>234</v>
      </c>
      <c r="D288" s="50">
        <v>64.2</v>
      </c>
      <c r="E288" s="50">
        <v>61.3</v>
      </c>
      <c r="F288" s="50"/>
      <c r="G288" s="51">
        <f t="shared" si="9"/>
        <v>125.5</v>
      </c>
    </row>
    <row r="289" spans="1:7" x14ac:dyDescent="0.25">
      <c r="A289" s="12">
        <f t="shared" si="8"/>
        <v>272</v>
      </c>
      <c r="B289" s="15" t="s">
        <v>415</v>
      </c>
      <c r="C289" s="43" t="s">
        <v>235</v>
      </c>
      <c r="D289" s="50">
        <v>255.2</v>
      </c>
      <c r="E289" s="50">
        <v>240.6</v>
      </c>
      <c r="F289" s="50"/>
      <c r="G289" s="51">
        <f t="shared" si="9"/>
        <v>495.79999999999995</v>
      </c>
    </row>
    <row r="290" spans="1:7" x14ac:dyDescent="0.25">
      <c r="A290" s="12">
        <f t="shared" si="8"/>
        <v>273</v>
      </c>
      <c r="B290" s="15" t="s">
        <v>415</v>
      </c>
      <c r="C290" s="43" t="s">
        <v>236</v>
      </c>
      <c r="D290" s="50">
        <v>83.6</v>
      </c>
      <c r="E290" s="50">
        <v>79.8</v>
      </c>
      <c r="F290" s="50"/>
      <c r="G290" s="51">
        <f t="shared" si="9"/>
        <v>163.39999999999998</v>
      </c>
    </row>
    <row r="291" spans="1:7" x14ac:dyDescent="0.25">
      <c r="A291" s="12">
        <f t="shared" si="8"/>
        <v>274</v>
      </c>
      <c r="B291" s="15" t="s">
        <v>415</v>
      </c>
      <c r="C291" s="43" t="s">
        <v>237</v>
      </c>
      <c r="D291" s="50">
        <v>85.9</v>
      </c>
      <c r="E291" s="50">
        <v>82.1</v>
      </c>
      <c r="F291" s="50"/>
      <c r="G291" s="51">
        <f t="shared" si="9"/>
        <v>168</v>
      </c>
    </row>
    <row r="292" spans="1:7" x14ac:dyDescent="0.25">
      <c r="A292" s="12">
        <f t="shared" si="8"/>
        <v>275</v>
      </c>
      <c r="B292" s="15" t="s">
        <v>415</v>
      </c>
      <c r="C292" s="43" t="s">
        <v>238</v>
      </c>
      <c r="D292" s="50">
        <v>65</v>
      </c>
      <c r="E292" s="50">
        <v>63.1</v>
      </c>
      <c r="F292" s="50"/>
      <c r="G292" s="51">
        <f t="shared" si="9"/>
        <v>128.1</v>
      </c>
    </row>
    <row r="293" spans="1:7" x14ac:dyDescent="0.25">
      <c r="A293" s="12">
        <f t="shared" si="8"/>
        <v>276</v>
      </c>
      <c r="B293" s="15" t="s">
        <v>415</v>
      </c>
      <c r="C293" s="43" t="s">
        <v>239</v>
      </c>
      <c r="D293" s="50">
        <v>94.7</v>
      </c>
      <c r="E293" s="50">
        <v>90.4</v>
      </c>
      <c r="F293" s="50"/>
      <c r="G293" s="51">
        <f t="shared" si="9"/>
        <v>185.10000000000002</v>
      </c>
    </row>
    <row r="294" spans="1:7" x14ac:dyDescent="0.25">
      <c r="A294" s="12">
        <f t="shared" si="8"/>
        <v>277</v>
      </c>
      <c r="B294" s="15" t="s">
        <v>415</v>
      </c>
      <c r="C294" s="43" t="s">
        <v>240</v>
      </c>
      <c r="D294" s="50">
        <v>100.7</v>
      </c>
      <c r="E294" s="50">
        <v>96.4</v>
      </c>
      <c r="F294" s="50"/>
      <c r="G294" s="51">
        <f t="shared" si="9"/>
        <v>197.10000000000002</v>
      </c>
    </row>
    <row r="295" spans="1:7" x14ac:dyDescent="0.25">
      <c r="A295" s="12">
        <f t="shared" si="8"/>
        <v>278</v>
      </c>
      <c r="B295" s="15" t="s">
        <v>415</v>
      </c>
      <c r="C295" s="43" t="s">
        <v>241</v>
      </c>
      <c r="D295" s="50">
        <v>98.2</v>
      </c>
      <c r="E295" s="50">
        <v>93.9</v>
      </c>
      <c r="F295" s="50"/>
      <c r="G295" s="51">
        <f t="shared" si="9"/>
        <v>192.10000000000002</v>
      </c>
    </row>
    <row r="296" spans="1:7" x14ac:dyDescent="0.25">
      <c r="A296" s="12">
        <f t="shared" si="8"/>
        <v>279</v>
      </c>
      <c r="B296" s="15" t="s">
        <v>415</v>
      </c>
      <c r="C296" s="43" t="s">
        <v>242</v>
      </c>
      <c r="D296" s="50">
        <v>96.2</v>
      </c>
      <c r="E296" s="50">
        <v>91.9</v>
      </c>
      <c r="F296" s="50"/>
      <c r="G296" s="51">
        <f t="shared" si="9"/>
        <v>188.10000000000002</v>
      </c>
    </row>
    <row r="297" spans="1:7" x14ac:dyDescent="0.25">
      <c r="A297" s="12">
        <f t="shared" si="8"/>
        <v>280</v>
      </c>
      <c r="B297" s="15" t="s">
        <v>415</v>
      </c>
      <c r="C297" s="43" t="s">
        <v>243</v>
      </c>
      <c r="D297" s="50">
        <v>86.8</v>
      </c>
      <c r="E297" s="50">
        <v>82.9</v>
      </c>
      <c r="F297" s="50"/>
      <c r="G297" s="51">
        <f t="shared" si="9"/>
        <v>169.7</v>
      </c>
    </row>
    <row r="298" spans="1:7" x14ac:dyDescent="0.25">
      <c r="A298" s="12">
        <f t="shared" si="8"/>
        <v>281</v>
      </c>
      <c r="B298" s="15" t="s">
        <v>415</v>
      </c>
      <c r="C298" s="43" t="s">
        <v>244</v>
      </c>
      <c r="D298" s="50">
        <v>44.6</v>
      </c>
      <c r="E298" s="50">
        <v>44.5</v>
      </c>
      <c r="F298" s="50"/>
      <c r="G298" s="51">
        <f t="shared" si="9"/>
        <v>89.1</v>
      </c>
    </row>
    <row r="299" spans="1:7" x14ac:dyDescent="0.25">
      <c r="A299" s="12">
        <f t="shared" si="8"/>
        <v>282</v>
      </c>
      <c r="B299" s="15" t="s">
        <v>415</v>
      </c>
      <c r="C299" s="43" t="s">
        <v>245</v>
      </c>
      <c r="D299" s="50">
        <v>97.1</v>
      </c>
      <c r="E299" s="50">
        <v>92.7</v>
      </c>
      <c r="F299" s="50"/>
      <c r="G299" s="51">
        <f t="shared" si="9"/>
        <v>189.8</v>
      </c>
    </row>
    <row r="300" spans="1:7" x14ac:dyDescent="0.25">
      <c r="A300" s="12">
        <f t="shared" si="8"/>
        <v>283</v>
      </c>
      <c r="B300" s="15" t="s">
        <v>415</v>
      </c>
      <c r="C300" s="43" t="s">
        <v>246</v>
      </c>
      <c r="D300" s="50">
        <v>48.9</v>
      </c>
      <c r="E300" s="50">
        <v>47.6</v>
      </c>
      <c r="F300" s="50"/>
      <c r="G300" s="51">
        <f t="shared" si="9"/>
        <v>96.5</v>
      </c>
    </row>
    <row r="301" spans="1:7" x14ac:dyDescent="0.25">
      <c r="A301" s="12">
        <f t="shared" si="8"/>
        <v>284</v>
      </c>
      <c r="B301" s="15" t="s">
        <v>415</v>
      </c>
      <c r="C301" s="43" t="s">
        <v>247</v>
      </c>
      <c r="D301" s="50">
        <v>46.7</v>
      </c>
      <c r="E301" s="50">
        <v>46.5</v>
      </c>
      <c r="F301" s="50"/>
      <c r="G301" s="51">
        <f t="shared" si="9"/>
        <v>93.2</v>
      </c>
    </row>
    <row r="302" spans="1:7" x14ac:dyDescent="0.25">
      <c r="A302" s="12">
        <f t="shared" si="8"/>
        <v>285</v>
      </c>
      <c r="B302" s="15" t="s">
        <v>415</v>
      </c>
      <c r="C302" s="43" t="s">
        <v>248</v>
      </c>
      <c r="D302" s="50">
        <v>90.7</v>
      </c>
      <c r="E302" s="50">
        <v>86.5</v>
      </c>
      <c r="F302" s="50"/>
      <c r="G302" s="51">
        <f t="shared" si="9"/>
        <v>177.2</v>
      </c>
    </row>
    <row r="303" spans="1:7" x14ac:dyDescent="0.25">
      <c r="A303" s="12">
        <f t="shared" si="8"/>
        <v>286</v>
      </c>
      <c r="B303" s="15" t="s">
        <v>415</v>
      </c>
      <c r="C303" s="43" t="s">
        <v>249</v>
      </c>
      <c r="D303" s="50">
        <v>91.5</v>
      </c>
      <c r="E303" s="50">
        <v>87.3</v>
      </c>
      <c r="F303" s="50"/>
      <c r="G303" s="51">
        <f t="shared" si="9"/>
        <v>178.8</v>
      </c>
    </row>
    <row r="304" spans="1:7" x14ac:dyDescent="0.25">
      <c r="A304" s="12">
        <f t="shared" si="8"/>
        <v>287</v>
      </c>
      <c r="B304" s="15" t="s">
        <v>415</v>
      </c>
      <c r="C304" s="43" t="s">
        <v>250</v>
      </c>
      <c r="D304" s="50">
        <v>48.8</v>
      </c>
      <c r="E304" s="50">
        <v>47.5</v>
      </c>
      <c r="F304" s="50"/>
      <c r="G304" s="51">
        <f t="shared" si="9"/>
        <v>96.3</v>
      </c>
    </row>
    <row r="305" spans="1:7" x14ac:dyDescent="0.25">
      <c r="A305" s="12">
        <f t="shared" ref="A305:A368" si="10">A304+1</f>
        <v>288</v>
      </c>
      <c r="B305" s="15" t="s">
        <v>415</v>
      </c>
      <c r="C305" s="43" t="s">
        <v>251</v>
      </c>
      <c r="D305" s="50">
        <v>91.5</v>
      </c>
      <c r="E305" s="50">
        <v>87.3</v>
      </c>
      <c r="F305" s="50"/>
      <c r="G305" s="51">
        <f t="shared" si="9"/>
        <v>178.8</v>
      </c>
    </row>
    <row r="306" spans="1:7" x14ac:dyDescent="0.25">
      <c r="A306" s="12">
        <f t="shared" si="10"/>
        <v>289</v>
      </c>
      <c r="B306" s="15" t="s">
        <v>415</v>
      </c>
      <c r="C306" s="43" t="s">
        <v>252</v>
      </c>
      <c r="D306" s="50">
        <v>48.9</v>
      </c>
      <c r="E306" s="50">
        <v>47.6</v>
      </c>
      <c r="F306" s="50"/>
      <c r="G306" s="51">
        <f t="shared" si="9"/>
        <v>96.5</v>
      </c>
    </row>
    <row r="307" spans="1:7" x14ac:dyDescent="0.25">
      <c r="A307" s="12">
        <f t="shared" si="10"/>
        <v>290</v>
      </c>
      <c r="B307" s="15" t="s">
        <v>415</v>
      </c>
      <c r="C307" s="43" t="s">
        <v>253</v>
      </c>
      <c r="D307" s="50">
        <v>54.7</v>
      </c>
      <c r="E307" s="50">
        <v>52.3</v>
      </c>
      <c r="F307" s="50"/>
      <c r="G307" s="51">
        <f t="shared" si="9"/>
        <v>107</v>
      </c>
    </row>
    <row r="308" spans="1:7" x14ac:dyDescent="0.25">
      <c r="A308" s="12">
        <f t="shared" si="10"/>
        <v>291</v>
      </c>
      <c r="B308" s="15" t="s">
        <v>415</v>
      </c>
      <c r="C308" s="43" t="s">
        <v>254</v>
      </c>
      <c r="D308" s="50">
        <v>49.9</v>
      </c>
      <c r="E308" s="50">
        <v>47.6</v>
      </c>
      <c r="F308" s="50"/>
      <c r="G308" s="51">
        <f t="shared" si="9"/>
        <v>97.5</v>
      </c>
    </row>
    <row r="309" spans="1:7" x14ac:dyDescent="0.25">
      <c r="A309" s="12">
        <f t="shared" si="10"/>
        <v>292</v>
      </c>
      <c r="B309" s="15" t="s">
        <v>415</v>
      </c>
      <c r="C309" s="43" t="s">
        <v>255</v>
      </c>
      <c r="D309" s="50">
        <v>53.3</v>
      </c>
      <c r="E309" s="50">
        <v>50.9</v>
      </c>
      <c r="F309" s="50"/>
      <c r="G309" s="51">
        <f t="shared" si="9"/>
        <v>104.19999999999999</v>
      </c>
    </row>
    <row r="310" spans="1:7" x14ac:dyDescent="0.25">
      <c r="A310" s="12">
        <f t="shared" si="10"/>
        <v>293</v>
      </c>
      <c r="B310" s="15" t="s">
        <v>415</v>
      </c>
      <c r="C310" s="43" t="s">
        <v>256</v>
      </c>
      <c r="D310" s="50">
        <v>51.1</v>
      </c>
      <c r="E310" s="50">
        <v>49.7</v>
      </c>
      <c r="F310" s="50"/>
      <c r="G310" s="51">
        <f t="shared" si="9"/>
        <v>100.80000000000001</v>
      </c>
    </row>
    <row r="311" spans="1:7" x14ac:dyDescent="0.25">
      <c r="A311" s="12">
        <f t="shared" si="10"/>
        <v>294</v>
      </c>
      <c r="B311" s="15" t="s">
        <v>415</v>
      </c>
      <c r="C311" s="43" t="s">
        <v>257</v>
      </c>
      <c r="D311" s="50">
        <v>216.1</v>
      </c>
      <c r="E311" s="50">
        <v>204.4</v>
      </c>
      <c r="F311" s="50"/>
      <c r="G311" s="51">
        <f t="shared" si="9"/>
        <v>420.5</v>
      </c>
    </row>
    <row r="312" spans="1:7" x14ac:dyDescent="0.25">
      <c r="A312" s="12">
        <f t="shared" si="10"/>
        <v>295</v>
      </c>
      <c r="B312" s="15" t="s">
        <v>415</v>
      </c>
      <c r="C312" s="43" t="s">
        <v>258</v>
      </c>
      <c r="D312" s="50">
        <v>201.6</v>
      </c>
      <c r="E312" s="50">
        <v>192.6</v>
      </c>
      <c r="F312" s="50"/>
      <c r="G312" s="51">
        <f t="shared" si="9"/>
        <v>394.2</v>
      </c>
    </row>
    <row r="313" spans="1:7" x14ac:dyDescent="0.25">
      <c r="A313" s="12">
        <f t="shared" si="10"/>
        <v>296</v>
      </c>
      <c r="B313" s="15" t="s">
        <v>415</v>
      </c>
      <c r="C313" s="43" t="s">
        <v>259</v>
      </c>
      <c r="D313" s="50">
        <v>48.9</v>
      </c>
      <c r="E313" s="50">
        <v>47.6</v>
      </c>
      <c r="F313" s="50"/>
      <c r="G313" s="51">
        <f t="shared" si="9"/>
        <v>96.5</v>
      </c>
    </row>
    <row r="314" spans="1:7" x14ac:dyDescent="0.25">
      <c r="A314" s="12">
        <f t="shared" si="10"/>
        <v>297</v>
      </c>
      <c r="B314" s="15" t="s">
        <v>415</v>
      </c>
      <c r="C314" s="43" t="s">
        <v>260</v>
      </c>
      <c r="D314" s="50">
        <v>95.8</v>
      </c>
      <c r="E314" s="50">
        <v>91.7</v>
      </c>
      <c r="F314" s="50"/>
      <c r="G314" s="51">
        <f t="shared" si="9"/>
        <v>187.5</v>
      </c>
    </row>
    <row r="315" spans="1:7" x14ac:dyDescent="0.25">
      <c r="A315" s="12">
        <f t="shared" si="10"/>
        <v>298</v>
      </c>
      <c r="B315" s="15" t="s">
        <v>415</v>
      </c>
      <c r="C315" s="43" t="s">
        <v>261</v>
      </c>
      <c r="D315" s="50">
        <v>48.1</v>
      </c>
      <c r="E315" s="50">
        <v>46</v>
      </c>
      <c r="F315" s="50"/>
      <c r="G315" s="51">
        <f t="shared" si="9"/>
        <v>94.1</v>
      </c>
    </row>
    <row r="316" spans="1:7" x14ac:dyDescent="0.25">
      <c r="A316" s="12">
        <f t="shared" si="10"/>
        <v>299</v>
      </c>
      <c r="B316" s="15" t="s">
        <v>415</v>
      </c>
      <c r="C316" s="43" t="s">
        <v>262</v>
      </c>
      <c r="D316" s="53">
        <v>71.8</v>
      </c>
      <c r="E316" s="53">
        <v>66.7</v>
      </c>
      <c r="F316" s="50"/>
      <c r="G316" s="51">
        <f t="shared" si="9"/>
        <v>138.5</v>
      </c>
    </row>
    <row r="317" spans="1:7" x14ac:dyDescent="0.25">
      <c r="A317" s="12">
        <f t="shared" si="10"/>
        <v>300</v>
      </c>
      <c r="B317" s="15" t="s">
        <v>415</v>
      </c>
      <c r="C317" s="43" t="s">
        <v>263</v>
      </c>
      <c r="D317" s="53">
        <v>76.400000000000006</v>
      </c>
      <c r="E317" s="53">
        <v>71</v>
      </c>
      <c r="F317" s="50"/>
      <c r="G317" s="51">
        <f t="shared" si="9"/>
        <v>147.4</v>
      </c>
    </row>
    <row r="318" spans="1:7" x14ac:dyDescent="0.25">
      <c r="A318" s="12">
        <f t="shared" si="10"/>
        <v>301</v>
      </c>
      <c r="B318" s="15" t="s">
        <v>415</v>
      </c>
      <c r="C318" s="43" t="s">
        <v>264</v>
      </c>
      <c r="D318" s="53">
        <v>77.400000000000006</v>
      </c>
      <c r="E318" s="53">
        <v>73</v>
      </c>
      <c r="F318" s="50"/>
      <c r="G318" s="51">
        <f t="shared" si="9"/>
        <v>150.4</v>
      </c>
    </row>
    <row r="319" spans="1:7" x14ac:dyDescent="0.25">
      <c r="A319" s="12">
        <f t="shared" si="10"/>
        <v>302</v>
      </c>
      <c r="B319" s="15" t="s">
        <v>415</v>
      </c>
      <c r="C319" s="43" t="s">
        <v>265</v>
      </c>
      <c r="D319" s="53">
        <v>489.29999999999995</v>
      </c>
      <c r="E319" s="53">
        <v>467.2</v>
      </c>
      <c r="F319" s="50"/>
      <c r="G319" s="51">
        <f t="shared" si="9"/>
        <v>956.5</v>
      </c>
    </row>
    <row r="320" spans="1:7" x14ac:dyDescent="0.25">
      <c r="A320" s="12">
        <f t="shared" si="10"/>
        <v>303</v>
      </c>
      <c r="B320" s="15" t="s">
        <v>415</v>
      </c>
      <c r="C320" s="43" t="s">
        <v>266</v>
      </c>
      <c r="D320" s="53">
        <v>77.400000000000006</v>
      </c>
      <c r="E320" s="53">
        <v>72</v>
      </c>
      <c r="F320" s="50"/>
      <c r="G320" s="51">
        <f t="shared" si="9"/>
        <v>149.4</v>
      </c>
    </row>
    <row r="321" spans="1:7" x14ac:dyDescent="0.25">
      <c r="A321" s="12">
        <f t="shared" si="10"/>
        <v>304</v>
      </c>
      <c r="B321" s="15" t="s">
        <v>415</v>
      </c>
      <c r="C321" s="43" t="s">
        <v>267</v>
      </c>
      <c r="D321" s="53">
        <v>69.8</v>
      </c>
      <c r="E321" s="53">
        <v>65.7</v>
      </c>
      <c r="F321" s="50"/>
      <c r="G321" s="51">
        <f t="shared" si="9"/>
        <v>135.5</v>
      </c>
    </row>
    <row r="322" spans="1:7" x14ac:dyDescent="0.25">
      <c r="A322" s="12">
        <f t="shared" si="10"/>
        <v>305</v>
      </c>
      <c r="B322" s="15" t="s">
        <v>415</v>
      </c>
      <c r="C322" s="43" t="s">
        <v>268</v>
      </c>
      <c r="D322" s="53">
        <v>77.400000000000006</v>
      </c>
      <c r="E322" s="53">
        <v>72</v>
      </c>
      <c r="F322" s="50"/>
      <c r="G322" s="51">
        <f t="shared" si="9"/>
        <v>149.4</v>
      </c>
    </row>
    <row r="323" spans="1:7" x14ac:dyDescent="0.25">
      <c r="A323" s="12">
        <f t="shared" si="10"/>
        <v>306</v>
      </c>
      <c r="B323" s="15" t="s">
        <v>415</v>
      </c>
      <c r="C323" s="43" t="s">
        <v>269</v>
      </c>
      <c r="D323" s="53">
        <v>77.400000000000006</v>
      </c>
      <c r="E323" s="53">
        <v>72.5</v>
      </c>
      <c r="F323" s="50"/>
      <c r="G323" s="51">
        <f t="shared" si="9"/>
        <v>149.9</v>
      </c>
    </row>
    <row r="324" spans="1:7" x14ac:dyDescent="0.25">
      <c r="A324" s="12">
        <f t="shared" si="10"/>
        <v>307</v>
      </c>
      <c r="B324" s="15" t="s">
        <v>415</v>
      </c>
      <c r="C324" s="43" t="s">
        <v>270</v>
      </c>
      <c r="D324" s="53">
        <v>76.2</v>
      </c>
      <c r="E324" s="53">
        <v>71.8</v>
      </c>
      <c r="F324" s="50"/>
      <c r="G324" s="51">
        <f t="shared" si="9"/>
        <v>148</v>
      </c>
    </row>
    <row r="325" spans="1:7" x14ac:dyDescent="0.25">
      <c r="A325" s="12">
        <f t="shared" si="10"/>
        <v>308</v>
      </c>
      <c r="B325" s="15" t="s">
        <v>415</v>
      </c>
      <c r="C325" s="43" t="s">
        <v>271</v>
      </c>
      <c r="D325" s="53">
        <v>77.400000000000006</v>
      </c>
      <c r="E325" s="53">
        <v>72.5</v>
      </c>
      <c r="F325" s="50"/>
      <c r="G325" s="51">
        <f t="shared" si="9"/>
        <v>149.9</v>
      </c>
    </row>
    <row r="326" spans="1:7" x14ac:dyDescent="0.25">
      <c r="A326" s="12">
        <f t="shared" si="10"/>
        <v>309</v>
      </c>
      <c r="B326" s="15" t="s">
        <v>415</v>
      </c>
      <c r="C326" s="43" t="s">
        <v>272</v>
      </c>
      <c r="D326" s="50">
        <v>67.599999999999994</v>
      </c>
      <c r="E326" s="50">
        <v>64.599999999999994</v>
      </c>
      <c r="F326" s="50"/>
      <c r="G326" s="51">
        <f t="shared" si="9"/>
        <v>132.19999999999999</v>
      </c>
    </row>
    <row r="327" spans="1:7" x14ac:dyDescent="0.25">
      <c r="A327" s="12">
        <f t="shared" si="10"/>
        <v>310</v>
      </c>
      <c r="B327" s="15" t="s">
        <v>415</v>
      </c>
      <c r="C327" s="43" t="s">
        <v>273</v>
      </c>
      <c r="D327" s="50">
        <v>67.599999999999994</v>
      </c>
      <c r="E327" s="50">
        <v>64.599999999999994</v>
      </c>
      <c r="F327" s="50"/>
      <c r="G327" s="51">
        <f t="shared" si="9"/>
        <v>132.19999999999999</v>
      </c>
    </row>
    <row r="328" spans="1:7" x14ac:dyDescent="0.25">
      <c r="A328" s="12">
        <f t="shared" si="10"/>
        <v>311</v>
      </c>
      <c r="B328" s="15" t="s">
        <v>415</v>
      </c>
      <c r="C328" s="43" t="s">
        <v>274</v>
      </c>
      <c r="D328" s="50">
        <v>66.3</v>
      </c>
      <c r="E328" s="50">
        <v>63.3</v>
      </c>
      <c r="F328" s="50"/>
      <c r="G328" s="51">
        <f t="shared" si="9"/>
        <v>129.6</v>
      </c>
    </row>
    <row r="329" spans="1:7" s="33" customFormat="1" x14ac:dyDescent="0.25">
      <c r="A329" s="31">
        <f t="shared" si="10"/>
        <v>312</v>
      </c>
      <c r="B329" s="32" t="s">
        <v>415</v>
      </c>
      <c r="C329" s="44" t="s">
        <v>35</v>
      </c>
      <c r="D329" s="54">
        <v>79.599999999999994</v>
      </c>
      <c r="E329" s="54">
        <v>76.099999999999994</v>
      </c>
      <c r="F329" s="54"/>
      <c r="G329" s="55">
        <f>D329+E329</f>
        <v>155.69999999999999</v>
      </c>
    </row>
    <row r="330" spans="1:7" x14ac:dyDescent="0.25">
      <c r="A330" s="12">
        <f t="shared" si="10"/>
        <v>313</v>
      </c>
      <c r="B330" s="15" t="s">
        <v>415</v>
      </c>
      <c r="C330" s="43" t="s">
        <v>275</v>
      </c>
      <c r="D330" s="50">
        <v>66.3</v>
      </c>
      <c r="E330" s="50">
        <v>63.3</v>
      </c>
      <c r="F330" s="50"/>
      <c r="G330" s="51">
        <f t="shared" si="9"/>
        <v>129.6</v>
      </c>
    </row>
    <row r="331" spans="1:7" x14ac:dyDescent="0.25">
      <c r="A331" s="12">
        <f t="shared" si="10"/>
        <v>314</v>
      </c>
      <c r="B331" s="15" t="s">
        <v>415</v>
      </c>
      <c r="C331" s="43" t="s">
        <v>276</v>
      </c>
      <c r="D331" s="53">
        <v>206.5</v>
      </c>
      <c r="E331" s="53">
        <v>193.5</v>
      </c>
      <c r="F331" s="50"/>
      <c r="G331" s="51">
        <f t="shared" si="9"/>
        <v>400</v>
      </c>
    </row>
    <row r="332" spans="1:7" x14ac:dyDescent="0.25">
      <c r="A332" s="12">
        <f t="shared" si="10"/>
        <v>315</v>
      </c>
      <c r="B332" s="15" t="s">
        <v>415</v>
      </c>
      <c r="C332" s="43" t="s">
        <v>277</v>
      </c>
      <c r="D332" s="53">
        <v>74.2</v>
      </c>
      <c r="E332" s="53">
        <v>69.8</v>
      </c>
      <c r="F332" s="50"/>
      <c r="G332" s="51">
        <f t="shared" si="9"/>
        <v>144</v>
      </c>
    </row>
    <row r="333" spans="1:7" x14ac:dyDescent="0.25">
      <c r="A333" s="12">
        <f t="shared" si="10"/>
        <v>316</v>
      </c>
      <c r="B333" s="15" t="s">
        <v>415</v>
      </c>
      <c r="C333" s="43" t="s">
        <v>278</v>
      </c>
      <c r="D333" s="53">
        <v>64.2</v>
      </c>
      <c r="E333" s="53">
        <v>61.3</v>
      </c>
      <c r="F333" s="50"/>
      <c r="G333" s="51">
        <f t="shared" si="9"/>
        <v>125.5</v>
      </c>
    </row>
    <row r="334" spans="1:7" x14ac:dyDescent="0.25">
      <c r="A334" s="12">
        <f t="shared" si="10"/>
        <v>317</v>
      </c>
      <c r="B334" s="15" t="s">
        <v>415</v>
      </c>
      <c r="C334" s="43" t="s">
        <v>279</v>
      </c>
      <c r="D334" s="53">
        <v>71.7</v>
      </c>
      <c r="E334" s="53">
        <v>67.5</v>
      </c>
      <c r="F334" s="50"/>
      <c r="G334" s="51">
        <f t="shared" si="9"/>
        <v>139.19999999999999</v>
      </c>
    </row>
    <row r="335" spans="1:7" x14ac:dyDescent="0.25">
      <c r="A335" s="12">
        <f t="shared" si="10"/>
        <v>318</v>
      </c>
      <c r="B335" s="15" t="s">
        <v>415</v>
      </c>
      <c r="C335" s="43" t="s">
        <v>280</v>
      </c>
      <c r="D335" s="53">
        <v>69.5</v>
      </c>
      <c r="E335" s="53">
        <v>65.400000000000006</v>
      </c>
      <c r="F335" s="50"/>
      <c r="G335" s="51">
        <f t="shared" ref="G335:G399" si="11">D335+E335</f>
        <v>134.9</v>
      </c>
    </row>
    <row r="336" spans="1:7" x14ac:dyDescent="0.25">
      <c r="A336" s="12">
        <f t="shared" si="10"/>
        <v>319</v>
      </c>
      <c r="B336" s="15" t="s">
        <v>415</v>
      </c>
      <c r="C336" s="43" t="s">
        <v>281</v>
      </c>
      <c r="D336" s="53">
        <v>68.5</v>
      </c>
      <c r="E336" s="53">
        <v>64.400000000000006</v>
      </c>
      <c r="F336" s="50"/>
      <c r="G336" s="51">
        <f t="shared" si="11"/>
        <v>132.9</v>
      </c>
    </row>
    <row r="337" spans="1:7" x14ac:dyDescent="0.25">
      <c r="A337" s="12">
        <f t="shared" si="10"/>
        <v>320</v>
      </c>
      <c r="B337" s="15" t="s">
        <v>415</v>
      </c>
      <c r="C337" s="43" t="s">
        <v>282</v>
      </c>
      <c r="D337" s="53">
        <v>68.5</v>
      </c>
      <c r="E337" s="53">
        <v>64.400000000000006</v>
      </c>
      <c r="F337" s="50"/>
      <c r="G337" s="51">
        <f t="shared" si="11"/>
        <v>132.9</v>
      </c>
    </row>
    <row r="338" spans="1:7" x14ac:dyDescent="0.25">
      <c r="A338" s="12">
        <f t="shared" si="10"/>
        <v>321</v>
      </c>
      <c r="B338" s="15" t="s">
        <v>415</v>
      </c>
      <c r="C338" s="43" t="s">
        <v>283</v>
      </c>
      <c r="D338" s="53">
        <v>477.2</v>
      </c>
      <c r="E338" s="53">
        <v>452.2</v>
      </c>
      <c r="F338" s="50"/>
      <c r="G338" s="51">
        <f t="shared" si="11"/>
        <v>929.4</v>
      </c>
    </row>
    <row r="339" spans="1:7" x14ac:dyDescent="0.25">
      <c r="A339" s="12">
        <f t="shared" si="10"/>
        <v>322</v>
      </c>
      <c r="B339" s="15" t="s">
        <v>415</v>
      </c>
      <c r="C339" s="43" t="s">
        <v>284</v>
      </c>
      <c r="D339" s="53">
        <v>210.5</v>
      </c>
      <c r="E339" s="53">
        <v>202.5</v>
      </c>
      <c r="F339" s="50"/>
      <c r="G339" s="51">
        <f t="shared" si="11"/>
        <v>413</v>
      </c>
    </row>
    <row r="340" spans="1:7" x14ac:dyDescent="0.25">
      <c r="A340" s="12">
        <f t="shared" si="10"/>
        <v>323</v>
      </c>
      <c r="B340" s="15" t="s">
        <v>415</v>
      </c>
      <c r="C340" s="43" t="s">
        <v>285</v>
      </c>
      <c r="D340" s="53">
        <v>75.5</v>
      </c>
      <c r="E340" s="53">
        <v>71.3</v>
      </c>
      <c r="F340" s="50"/>
      <c r="G340" s="51">
        <f t="shared" si="11"/>
        <v>146.80000000000001</v>
      </c>
    </row>
    <row r="341" spans="1:7" x14ac:dyDescent="0.25">
      <c r="A341" s="12">
        <f t="shared" si="10"/>
        <v>324</v>
      </c>
      <c r="B341" s="15" t="s">
        <v>415</v>
      </c>
      <c r="C341" s="43" t="s">
        <v>286</v>
      </c>
      <c r="D341" s="53">
        <v>70.8</v>
      </c>
      <c r="E341" s="53">
        <v>66.7</v>
      </c>
      <c r="F341" s="50"/>
      <c r="G341" s="51">
        <f t="shared" si="11"/>
        <v>137.5</v>
      </c>
    </row>
    <row r="342" spans="1:7" x14ac:dyDescent="0.25">
      <c r="A342" s="12">
        <f t="shared" si="10"/>
        <v>325</v>
      </c>
      <c r="B342" s="15" t="s">
        <v>415</v>
      </c>
      <c r="C342" s="43" t="s">
        <v>287</v>
      </c>
      <c r="D342" s="53">
        <v>82.899999999999991</v>
      </c>
      <c r="E342" s="53">
        <v>78.099999999999994</v>
      </c>
      <c r="F342" s="50"/>
      <c r="G342" s="51">
        <f t="shared" si="11"/>
        <v>161</v>
      </c>
    </row>
    <row r="343" spans="1:7" x14ac:dyDescent="0.25">
      <c r="A343" s="12">
        <f t="shared" si="10"/>
        <v>326</v>
      </c>
      <c r="B343" s="15" t="s">
        <v>415</v>
      </c>
      <c r="C343" s="43" t="s">
        <v>288</v>
      </c>
      <c r="D343" s="50">
        <v>62.5</v>
      </c>
      <c r="E343" s="50">
        <v>59.7</v>
      </c>
      <c r="F343" s="50"/>
      <c r="G343" s="51">
        <f t="shared" si="11"/>
        <v>122.2</v>
      </c>
    </row>
    <row r="344" spans="1:7" x14ac:dyDescent="0.25">
      <c r="A344" s="12">
        <f t="shared" si="10"/>
        <v>327</v>
      </c>
      <c r="B344" s="15" t="s">
        <v>415</v>
      </c>
      <c r="C344" s="43" t="s">
        <v>289</v>
      </c>
      <c r="D344" s="50">
        <v>57.6</v>
      </c>
      <c r="E344" s="50">
        <v>55.9</v>
      </c>
      <c r="F344" s="50"/>
      <c r="G344" s="51">
        <f t="shared" si="11"/>
        <v>113.5</v>
      </c>
    </row>
    <row r="345" spans="1:7" x14ac:dyDescent="0.25">
      <c r="A345" s="12">
        <f t="shared" si="10"/>
        <v>328</v>
      </c>
      <c r="B345" s="15" t="s">
        <v>415</v>
      </c>
      <c r="C345" s="43" t="s">
        <v>290</v>
      </c>
      <c r="D345" s="50">
        <v>72</v>
      </c>
      <c r="E345" s="50">
        <v>68.7</v>
      </c>
      <c r="F345" s="50"/>
      <c r="G345" s="51">
        <f t="shared" si="11"/>
        <v>140.69999999999999</v>
      </c>
    </row>
    <row r="346" spans="1:7" s="33" customFormat="1" x14ac:dyDescent="0.25">
      <c r="A346" s="31">
        <f t="shared" si="10"/>
        <v>329</v>
      </c>
      <c r="B346" s="34" t="s">
        <v>415</v>
      </c>
      <c r="C346" s="44" t="s">
        <v>38</v>
      </c>
      <c r="D346" s="54">
        <v>61.9</v>
      </c>
      <c r="E346" s="54">
        <v>60</v>
      </c>
      <c r="F346" s="54"/>
      <c r="G346" s="55">
        <f>D346+E346</f>
        <v>121.9</v>
      </c>
    </row>
    <row r="347" spans="1:7" x14ac:dyDescent="0.25">
      <c r="A347" s="12">
        <f t="shared" si="10"/>
        <v>330</v>
      </c>
      <c r="B347" s="15" t="s">
        <v>415</v>
      </c>
      <c r="C347" s="43" t="s">
        <v>291</v>
      </c>
      <c r="D347" s="50">
        <v>88.4</v>
      </c>
      <c r="E347" s="50">
        <v>84.3</v>
      </c>
      <c r="F347" s="50"/>
      <c r="G347" s="51">
        <f t="shared" si="11"/>
        <v>172.7</v>
      </c>
    </row>
    <row r="348" spans="1:7" x14ac:dyDescent="0.25">
      <c r="A348" s="12">
        <f t="shared" si="10"/>
        <v>331</v>
      </c>
      <c r="B348" s="15" t="s">
        <v>415</v>
      </c>
      <c r="C348" s="43" t="s">
        <v>292</v>
      </c>
      <c r="D348" s="50">
        <v>59.9</v>
      </c>
      <c r="E348" s="50">
        <v>57.2</v>
      </c>
      <c r="F348" s="50"/>
      <c r="G348" s="51">
        <f t="shared" si="11"/>
        <v>117.1</v>
      </c>
    </row>
    <row r="349" spans="1:7" x14ac:dyDescent="0.25">
      <c r="A349" s="12">
        <f t="shared" si="10"/>
        <v>332</v>
      </c>
      <c r="B349" s="15" t="s">
        <v>415</v>
      </c>
      <c r="C349" s="43" t="s">
        <v>293</v>
      </c>
      <c r="D349" s="50">
        <v>61.9</v>
      </c>
      <c r="E349" s="50">
        <v>59.1</v>
      </c>
      <c r="F349" s="50"/>
      <c r="G349" s="51">
        <f t="shared" si="11"/>
        <v>121</v>
      </c>
    </row>
    <row r="350" spans="1:7" x14ac:dyDescent="0.25">
      <c r="A350" s="12">
        <f t="shared" si="10"/>
        <v>333</v>
      </c>
      <c r="B350" s="15" t="s">
        <v>415</v>
      </c>
      <c r="C350" s="43" t="s">
        <v>294</v>
      </c>
      <c r="D350" s="50">
        <v>62</v>
      </c>
      <c r="E350" s="50">
        <v>59.2</v>
      </c>
      <c r="F350" s="50"/>
      <c r="G350" s="51">
        <f t="shared" si="11"/>
        <v>121.2</v>
      </c>
    </row>
    <row r="351" spans="1:7" x14ac:dyDescent="0.25">
      <c r="A351" s="12">
        <f t="shared" si="10"/>
        <v>334</v>
      </c>
      <c r="B351" s="15" t="s">
        <v>415</v>
      </c>
      <c r="C351" s="43" t="s">
        <v>295</v>
      </c>
      <c r="D351" s="50"/>
      <c r="E351" s="50"/>
      <c r="F351" s="50"/>
      <c r="G351" s="51">
        <f t="shared" si="11"/>
        <v>0</v>
      </c>
    </row>
    <row r="352" spans="1:7" x14ac:dyDescent="0.25">
      <c r="A352" s="12">
        <f t="shared" si="10"/>
        <v>335</v>
      </c>
      <c r="B352" s="15" t="s">
        <v>415</v>
      </c>
      <c r="C352" s="43" t="s">
        <v>296</v>
      </c>
      <c r="D352" s="50">
        <v>55.9</v>
      </c>
      <c r="E352" s="50">
        <v>53.4</v>
      </c>
      <c r="F352" s="50"/>
      <c r="G352" s="51">
        <f t="shared" si="11"/>
        <v>109.3</v>
      </c>
    </row>
    <row r="353" spans="1:7" x14ac:dyDescent="0.25">
      <c r="A353" s="12">
        <f t="shared" si="10"/>
        <v>336</v>
      </c>
      <c r="B353" s="15" t="s">
        <v>415</v>
      </c>
      <c r="C353" s="43" t="s">
        <v>297</v>
      </c>
      <c r="D353" s="50">
        <v>40.4</v>
      </c>
      <c r="E353" s="50">
        <v>38.6</v>
      </c>
      <c r="F353" s="50"/>
      <c r="G353" s="51">
        <f t="shared" si="11"/>
        <v>79</v>
      </c>
    </row>
    <row r="354" spans="1:7" x14ac:dyDescent="0.25">
      <c r="A354" s="12">
        <f t="shared" si="10"/>
        <v>337</v>
      </c>
      <c r="B354" s="15" t="s">
        <v>415</v>
      </c>
      <c r="C354" s="43" t="s">
        <v>298</v>
      </c>
      <c r="D354" s="50">
        <v>57.6</v>
      </c>
      <c r="E354" s="50">
        <v>55.1</v>
      </c>
      <c r="F354" s="50"/>
      <c r="G354" s="51">
        <f t="shared" si="11"/>
        <v>112.7</v>
      </c>
    </row>
    <row r="355" spans="1:7" x14ac:dyDescent="0.25">
      <c r="A355" s="12">
        <f t="shared" si="10"/>
        <v>338</v>
      </c>
      <c r="B355" s="15" t="s">
        <v>415</v>
      </c>
      <c r="C355" s="43" t="s">
        <v>299</v>
      </c>
      <c r="D355" s="50">
        <v>53</v>
      </c>
      <c r="E355" s="50">
        <v>51.6</v>
      </c>
      <c r="F355" s="50"/>
      <c r="G355" s="51">
        <f t="shared" si="11"/>
        <v>104.6</v>
      </c>
    </row>
    <row r="356" spans="1:7" x14ac:dyDescent="0.25">
      <c r="A356" s="12">
        <f t="shared" si="10"/>
        <v>339</v>
      </c>
      <c r="B356" s="15" t="s">
        <v>415</v>
      </c>
      <c r="C356" s="43" t="s">
        <v>300</v>
      </c>
      <c r="D356" s="50">
        <v>52</v>
      </c>
      <c r="E356" s="50">
        <v>50.6</v>
      </c>
      <c r="F356" s="50"/>
      <c r="G356" s="51">
        <f t="shared" si="11"/>
        <v>102.6</v>
      </c>
    </row>
    <row r="357" spans="1:7" x14ac:dyDescent="0.25">
      <c r="A357" s="12">
        <f t="shared" si="10"/>
        <v>340</v>
      </c>
      <c r="B357" s="15" t="s">
        <v>415</v>
      </c>
      <c r="C357" s="43" t="s">
        <v>301</v>
      </c>
      <c r="D357" s="50">
        <v>61.4</v>
      </c>
      <c r="E357" s="50">
        <v>58.6</v>
      </c>
      <c r="F357" s="50"/>
      <c r="G357" s="51">
        <f t="shared" si="11"/>
        <v>120</v>
      </c>
    </row>
    <row r="358" spans="1:7" x14ac:dyDescent="0.25">
      <c r="A358" s="12">
        <f t="shared" si="10"/>
        <v>341</v>
      </c>
      <c r="B358" s="15" t="s">
        <v>415</v>
      </c>
      <c r="C358" s="43" t="s">
        <v>302</v>
      </c>
      <c r="D358" s="50">
        <v>75.099999999999994</v>
      </c>
      <c r="E358" s="50">
        <v>71.8</v>
      </c>
      <c r="F358" s="50"/>
      <c r="G358" s="51">
        <f t="shared" si="11"/>
        <v>146.89999999999998</v>
      </c>
    </row>
    <row r="359" spans="1:7" x14ac:dyDescent="0.25">
      <c r="A359" s="12">
        <f t="shared" si="10"/>
        <v>342</v>
      </c>
      <c r="B359" s="15" t="s">
        <v>415</v>
      </c>
      <c r="C359" s="43" t="s">
        <v>303</v>
      </c>
      <c r="D359" s="50">
        <v>49.7</v>
      </c>
      <c r="E359" s="50">
        <v>47.5</v>
      </c>
      <c r="F359" s="50"/>
      <c r="G359" s="51">
        <f t="shared" si="11"/>
        <v>97.2</v>
      </c>
    </row>
    <row r="360" spans="1:7" x14ac:dyDescent="0.25">
      <c r="A360" s="12">
        <f t="shared" si="10"/>
        <v>343</v>
      </c>
      <c r="B360" s="15" t="s">
        <v>415</v>
      </c>
      <c r="C360" s="43" t="s">
        <v>304</v>
      </c>
      <c r="D360" s="50">
        <v>60.6</v>
      </c>
      <c r="E360" s="50">
        <v>57.9</v>
      </c>
      <c r="F360" s="50"/>
      <c r="G360" s="51">
        <f t="shared" si="11"/>
        <v>118.5</v>
      </c>
    </row>
    <row r="361" spans="1:7" x14ac:dyDescent="0.25">
      <c r="A361" s="12">
        <f t="shared" si="10"/>
        <v>344</v>
      </c>
      <c r="B361" s="15" t="s">
        <v>415</v>
      </c>
      <c r="C361" s="43" t="s">
        <v>305</v>
      </c>
      <c r="D361" s="50">
        <v>39.6</v>
      </c>
      <c r="E361" s="50">
        <v>38.799999999999997</v>
      </c>
      <c r="F361" s="50"/>
      <c r="G361" s="51">
        <f t="shared" si="11"/>
        <v>78.400000000000006</v>
      </c>
    </row>
    <row r="362" spans="1:7" x14ac:dyDescent="0.25">
      <c r="A362" s="12">
        <f t="shared" si="10"/>
        <v>345</v>
      </c>
      <c r="B362" s="15" t="s">
        <v>415</v>
      </c>
      <c r="C362" s="43" t="s">
        <v>306</v>
      </c>
      <c r="D362" s="50">
        <v>75.900000000000006</v>
      </c>
      <c r="E362" s="50">
        <v>72.5</v>
      </c>
      <c r="F362" s="50"/>
      <c r="G362" s="51">
        <f t="shared" si="11"/>
        <v>148.4</v>
      </c>
    </row>
    <row r="363" spans="1:7" x14ac:dyDescent="0.25">
      <c r="A363" s="12">
        <f t="shared" si="10"/>
        <v>346</v>
      </c>
      <c r="B363" s="15" t="s">
        <v>415</v>
      </c>
      <c r="C363" s="43" t="s">
        <v>307</v>
      </c>
      <c r="D363" s="50">
        <v>52.9</v>
      </c>
      <c r="E363" s="50">
        <v>50.5</v>
      </c>
      <c r="F363" s="50"/>
      <c r="G363" s="51">
        <f t="shared" si="11"/>
        <v>103.4</v>
      </c>
    </row>
    <row r="364" spans="1:7" x14ac:dyDescent="0.25">
      <c r="A364" s="12">
        <f t="shared" si="10"/>
        <v>347</v>
      </c>
      <c r="B364" s="15" t="s">
        <v>415</v>
      </c>
      <c r="C364" s="43" t="s">
        <v>308</v>
      </c>
      <c r="D364" s="50">
        <v>52.1</v>
      </c>
      <c r="E364" s="50">
        <v>50.7</v>
      </c>
      <c r="F364" s="50"/>
      <c r="G364" s="51">
        <f t="shared" si="11"/>
        <v>102.80000000000001</v>
      </c>
    </row>
    <row r="365" spans="1:7" x14ac:dyDescent="0.25">
      <c r="A365" s="12">
        <f t="shared" si="10"/>
        <v>348</v>
      </c>
      <c r="B365" s="15" t="s">
        <v>415</v>
      </c>
      <c r="C365" s="43" t="s">
        <v>309</v>
      </c>
      <c r="D365" s="50">
        <v>73.900000000000006</v>
      </c>
      <c r="E365" s="50">
        <v>70.5</v>
      </c>
      <c r="F365" s="50"/>
      <c r="G365" s="51">
        <f t="shared" si="11"/>
        <v>144.4</v>
      </c>
    </row>
    <row r="366" spans="1:7" x14ac:dyDescent="0.25">
      <c r="A366" s="12">
        <f t="shared" si="10"/>
        <v>349</v>
      </c>
      <c r="B366" s="15" t="s">
        <v>415</v>
      </c>
      <c r="C366" s="43" t="s">
        <v>310</v>
      </c>
      <c r="D366" s="50">
        <v>58.2</v>
      </c>
      <c r="E366" s="50">
        <v>55.6</v>
      </c>
      <c r="F366" s="50"/>
      <c r="G366" s="51">
        <f t="shared" si="11"/>
        <v>113.80000000000001</v>
      </c>
    </row>
    <row r="367" spans="1:7" x14ac:dyDescent="0.25">
      <c r="A367" s="12">
        <f t="shared" si="10"/>
        <v>350</v>
      </c>
      <c r="B367" s="15" t="s">
        <v>415</v>
      </c>
      <c r="C367" s="43" t="s">
        <v>311</v>
      </c>
      <c r="D367" s="50">
        <v>55.4</v>
      </c>
      <c r="E367" s="50">
        <v>53.9</v>
      </c>
      <c r="F367" s="50"/>
      <c r="G367" s="51">
        <f t="shared" si="11"/>
        <v>109.3</v>
      </c>
    </row>
    <row r="368" spans="1:7" x14ac:dyDescent="0.25">
      <c r="A368" s="12">
        <f t="shared" si="10"/>
        <v>351</v>
      </c>
      <c r="B368" s="15" t="s">
        <v>415</v>
      </c>
      <c r="C368" s="43" t="s">
        <v>312</v>
      </c>
      <c r="D368" s="50">
        <v>74.900000000000006</v>
      </c>
      <c r="E368" s="50">
        <v>71.5</v>
      </c>
      <c r="F368" s="50"/>
      <c r="G368" s="51">
        <f t="shared" si="11"/>
        <v>146.4</v>
      </c>
    </row>
    <row r="369" spans="1:7" x14ac:dyDescent="0.25">
      <c r="A369" s="12">
        <f t="shared" ref="A369:A432" si="12">A368+1</f>
        <v>352</v>
      </c>
      <c r="B369" s="15" t="s">
        <v>415</v>
      </c>
      <c r="C369" s="43" t="s">
        <v>313</v>
      </c>
      <c r="D369" s="50">
        <v>51.3</v>
      </c>
      <c r="E369" s="50">
        <v>50</v>
      </c>
      <c r="F369" s="50"/>
      <c r="G369" s="51">
        <f t="shared" si="11"/>
        <v>101.3</v>
      </c>
    </row>
    <row r="370" spans="1:7" x14ac:dyDescent="0.25">
      <c r="A370" s="12">
        <f t="shared" si="12"/>
        <v>353</v>
      </c>
      <c r="B370" s="15" t="s">
        <v>415</v>
      </c>
      <c r="C370" s="43" t="s">
        <v>314</v>
      </c>
      <c r="D370" s="50">
        <v>45.9</v>
      </c>
      <c r="E370" s="50">
        <v>44.8</v>
      </c>
      <c r="F370" s="50"/>
      <c r="G370" s="51">
        <f t="shared" si="11"/>
        <v>90.699999999999989</v>
      </c>
    </row>
    <row r="371" spans="1:7" x14ac:dyDescent="0.25">
      <c r="A371" s="12">
        <f t="shared" si="12"/>
        <v>354</v>
      </c>
      <c r="B371" s="15" t="s">
        <v>415</v>
      </c>
      <c r="C371" s="43" t="s">
        <v>315</v>
      </c>
      <c r="D371" s="50">
        <v>47.2</v>
      </c>
      <c r="E371" s="50">
        <v>45.1</v>
      </c>
      <c r="F371" s="50"/>
      <c r="G371" s="51">
        <f t="shared" si="11"/>
        <v>92.300000000000011</v>
      </c>
    </row>
    <row r="372" spans="1:7" x14ac:dyDescent="0.25">
      <c r="A372" s="12">
        <f t="shared" si="12"/>
        <v>355</v>
      </c>
      <c r="B372" s="15" t="s">
        <v>415</v>
      </c>
      <c r="C372" s="43" t="s">
        <v>316</v>
      </c>
      <c r="D372" s="50">
        <v>83.8</v>
      </c>
      <c r="E372" s="50">
        <v>80</v>
      </c>
      <c r="F372" s="50"/>
      <c r="G372" s="51">
        <f t="shared" si="11"/>
        <v>163.80000000000001</v>
      </c>
    </row>
    <row r="373" spans="1:7" x14ac:dyDescent="0.25">
      <c r="A373" s="12">
        <f t="shared" si="12"/>
        <v>356</v>
      </c>
      <c r="B373" s="15" t="s">
        <v>415</v>
      </c>
      <c r="C373" s="43" t="s">
        <v>317</v>
      </c>
      <c r="D373" s="50">
        <v>58.8</v>
      </c>
      <c r="E373" s="50">
        <v>56.2</v>
      </c>
      <c r="F373" s="50"/>
      <c r="G373" s="51">
        <f t="shared" si="11"/>
        <v>115</v>
      </c>
    </row>
    <row r="374" spans="1:7" x14ac:dyDescent="0.25">
      <c r="A374" s="12">
        <f t="shared" si="12"/>
        <v>357</v>
      </c>
      <c r="B374" s="15" t="s">
        <v>415</v>
      </c>
      <c r="C374" s="43" t="s">
        <v>318</v>
      </c>
      <c r="D374" s="50">
        <v>76.8</v>
      </c>
      <c r="E374" s="50">
        <v>73.3</v>
      </c>
      <c r="F374" s="50"/>
      <c r="G374" s="51">
        <f t="shared" si="11"/>
        <v>150.1</v>
      </c>
    </row>
    <row r="375" spans="1:7" x14ac:dyDescent="0.25">
      <c r="A375" s="12">
        <f t="shared" si="12"/>
        <v>358</v>
      </c>
      <c r="B375" s="15" t="s">
        <v>415</v>
      </c>
      <c r="C375" s="43" t="s">
        <v>319</v>
      </c>
      <c r="D375" s="50">
        <v>48</v>
      </c>
      <c r="E375" s="50">
        <v>46.8</v>
      </c>
      <c r="F375" s="50"/>
      <c r="G375" s="51">
        <f t="shared" si="11"/>
        <v>94.8</v>
      </c>
    </row>
    <row r="376" spans="1:7" x14ac:dyDescent="0.25">
      <c r="A376" s="12">
        <f t="shared" si="12"/>
        <v>359</v>
      </c>
      <c r="B376" s="15" t="s">
        <v>415</v>
      </c>
      <c r="C376" s="43" t="s">
        <v>320</v>
      </c>
      <c r="D376" s="50">
        <v>67.2</v>
      </c>
      <c r="E376" s="50">
        <v>64.2</v>
      </c>
      <c r="F376" s="50"/>
      <c r="G376" s="51">
        <f t="shared" si="11"/>
        <v>131.4</v>
      </c>
    </row>
    <row r="377" spans="1:7" x14ac:dyDescent="0.25">
      <c r="A377" s="12">
        <f t="shared" si="12"/>
        <v>360</v>
      </c>
      <c r="B377" s="15" t="s">
        <v>415</v>
      </c>
      <c r="C377" s="43" t="s">
        <v>321</v>
      </c>
      <c r="D377" s="50">
        <v>89.7</v>
      </c>
      <c r="E377" s="50">
        <v>85.6</v>
      </c>
      <c r="F377" s="50"/>
      <c r="G377" s="51">
        <f t="shared" si="11"/>
        <v>175.3</v>
      </c>
    </row>
    <row r="378" spans="1:7" x14ac:dyDescent="0.25">
      <c r="A378" s="12">
        <f t="shared" si="12"/>
        <v>361</v>
      </c>
      <c r="B378" s="15" t="s">
        <v>415</v>
      </c>
      <c r="C378" s="43" t="s">
        <v>322</v>
      </c>
      <c r="D378" s="50">
        <v>67.8</v>
      </c>
      <c r="E378" s="50">
        <v>64.7</v>
      </c>
      <c r="F378" s="50"/>
      <c r="G378" s="51">
        <f t="shared" si="11"/>
        <v>132.5</v>
      </c>
    </row>
    <row r="379" spans="1:7" x14ac:dyDescent="0.25">
      <c r="A379" s="12">
        <f t="shared" si="12"/>
        <v>362</v>
      </c>
      <c r="B379" s="15" t="s">
        <v>415</v>
      </c>
      <c r="C379" s="43" t="s">
        <v>323</v>
      </c>
      <c r="D379" s="50">
        <v>63.6</v>
      </c>
      <c r="E379" s="50">
        <v>60.7</v>
      </c>
      <c r="F379" s="50"/>
      <c r="G379" s="51">
        <f t="shared" si="11"/>
        <v>124.30000000000001</v>
      </c>
    </row>
    <row r="380" spans="1:7" x14ac:dyDescent="0.25">
      <c r="A380" s="12">
        <f t="shared" si="12"/>
        <v>363</v>
      </c>
      <c r="B380" s="15" t="s">
        <v>415</v>
      </c>
      <c r="C380" s="43" t="s">
        <v>324</v>
      </c>
      <c r="D380" s="50">
        <v>70.400000000000006</v>
      </c>
      <c r="E380" s="50">
        <v>67.2</v>
      </c>
      <c r="F380" s="50"/>
      <c r="G380" s="51">
        <f t="shared" si="11"/>
        <v>137.60000000000002</v>
      </c>
    </row>
    <row r="381" spans="1:7" x14ac:dyDescent="0.25">
      <c r="A381" s="12">
        <f t="shared" si="12"/>
        <v>364</v>
      </c>
      <c r="B381" s="15" t="s">
        <v>415</v>
      </c>
      <c r="C381" s="43" t="s">
        <v>325</v>
      </c>
      <c r="D381" s="50">
        <v>85.1</v>
      </c>
      <c r="E381" s="50">
        <v>81.2</v>
      </c>
      <c r="F381" s="50"/>
      <c r="G381" s="51">
        <f t="shared" si="11"/>
        <v>166.3</v>
      </c>
    </row>
    <row r="382" spans="1:7" x14ac:dyDescent="0.25">
      <c r="A382" s="12">
        <f t="shared" si="12"/>
        <v>365</v>
      </c>
      <c r="B382" s="15" t="s">
        <v>415</v>
      </c>
      <c r="C382" s="43" t="s">
        <v>326</v>
      </c>
      <c r="D382" s="50">
        <v>86.3</v>
      </c>
      <c r="E382" s="50">
        <v>82.4</v>
      </c>
      <c r="F382" s="50"/>
      <c r="G382" s="51">
        <f t="shared" si="11"/>
        <v>168.7</v>
      </c>
    </row>
    <row r="383" spans="1:7" x14ac:dyDescent="0.25">
      <c r="A383" s="12">
        <f t="shared" si="12"/>
        <v>366</v>
      </c>
      <c r="B383" s="15" t="s">
        <v>415</v>
      </c>
      <c r="C383" s="43" t="s">
        <v>327</v>
      </c>
      <c r="D383" s="50">
        <v>82.3</v>
      </c>
      <c r="E383" s="50">
        <v>78.599999999999994</v>
      </c>
      <c r="F383" s="50"/>
      <c r="G383" s="51">
        <f t="shared" si="11"/>
        <v>160.89999999999998</v>
      </c>
    </row>
    <row r="384" spans="1:7" x14ac:dyDescent="0.25">
      <c r="A384" s="12">
        <f t="shared" si="12"/>
        <v>367</v>
      </c>
      <c r="B384" s="15" t="s">
        <v>415</v>
      </c>
      <c r="C384" s="43" t="s">
        <v>328</v>
      </c>
      <c r="D384" s="50">
        <v>81.099999999999994</v>
      </c>
      <c r="E384" s="50">
        <v>77.400000000000006</v>
      </c>
      <c r="F384" s="50"/>
      <c r="G384" s="51">
        <f t="shared" si="11"/>
        <v>158.5</v>
      </c>
    </row>
    <row r="385" spans="1:7" x14ac:dyDescent="0.25">
      <c r="A385" s="12">
        <f t="shared" si="12"/>
        <v>368</v>
      </c>
      <c r="B385" s="15" t="s">
        <v>415</v>
      </c>
      <c r="C385" s="43" t="s">
        <v>329</v>
      </c>
      <c r="D385" s="50">
        <v>53.2</v>
      </c>
      <c r="E385" s="50">
        <v>51.8</v>
      </c>
      <c r="F385" s="50"/>
      <c r="G385" s="51">
        <f t="shared" si="11"/>
        <v>105</v>
      </c>
    </row>
    <row r="386" spans="1:7" x14ac:dyDescent="0.25">
      <c r="A386" s="12">
        <f t="shared" si="12"/>
        <v>369</v>
      </c>
      <c r="B386" s="15" t="s">
        <v>415</v>
      </c>
      <c r="C386" s="43" t="s">
        <v>330</v>
      </c>
      <c r="D386" s="50">
        <v>53.2</v>
      </c>
      <c r="E386" s="50">
        <v>51.8</v>
      </c>
      <c r="F386" s="50"/>
      <c r="G386" s="51">
        <f t="shared" si="11"/>
        <v>105</v>
      </c>
    </row>
    <row r="387" spans="1:7" x14ac:dyDescent="0.25">
      <c r="A387" s="12">
        <f t="shared" si="12"/>
        <v>370</v>
      </c>
      <c r="B387" s="15" t="s">
        <v>415</v>
      </c>
      <c r="C387" s="43" t="s">
        <v>331</v>
      </c>
      <c r="D387" s="50">
        <v>229.8</v>
      </c>
      <c r="E387" s="50">
        <v>219.9</v>
      </c>
      <c r="F387" s="50"/>
      <c r="G387" s="51">
        <f t="shared" si="11"/>
        <v>449.70000000000005</v>
      </c>
    </row>
    <row r="388" spans="1:7" x14ac:dyDescent="0.25">
      <c r="A388" s="12">
        <f t="shared" si="12"/>
        <v>371</v>
      </c>
      <c r="B388" s="15" t="s">
        <v>415</v>
      </c>
      <c r="C388" s="43" t="s">
        <v>332</v>
      </c>
      <c r="D388" s="50">
        <v>86.8</v>
      </c>
      <c r="E388" s="50">
        <v>82.9</v>
      </c>
      <c r="F388" s="50"/>
      <c r="G388" s="51">
        <f t="shared" si="11"/>
        <v>169.7</v>
      </c>
    </row>
    <row r="389" spans="1:7" x14ac:dyDescent="0.25">
      <c r="A389" s="12">
        <f t="shared" si="12"/>
        <v>372</v>
      </c>
      <c r="B389" s="15" t="s">
        <v>415</v>
      </c>
      <c r="C389" s="43" t="s">
        <v>333</v>
      </c>
      <c r="D389" s="50">
        <v>66.3</v>
      </c>
      <c r="E389" s="50">
        <v>63.3</v>
      </c>
      <c r="F389" s="50"/>
      <c r="G389" s="51">
        <f t="shared" si="11"/>
        <v>129.6</v>
      </c>
    </row>
    <row r="390" spans="1:7" x14ac:dyDescent="0.25">
      <c r="A390" s="12">
        <f t="shared" si="12"/>
        <v>373</v>
      </c>
      <c r="B390" s="15" t="s">
        <v>415</v>
      </c>
      <c r="C390" s="43" t="s">
        <v>54</v>
      </c>
      <c r="D390" s="50">
        <v>53.1</v>
      </c>
      <c r="E390" s="50">
        <v>51.7</v>
      </c>
      <c r="F390" s="50"/>
      <c r="G390" s="51">
        <f t="shared" si="11"/>
        <v>104.80000000000001</v>
      </c>
    </row>
    <row r="391" spans="1:7" x14ac:dyDescent="0.25">
      <c r="A391" s="12">
        <f t="shared" si="12"/>
        <v>374</v>
      </c>
      <c r="B391" s="15" t="s">
        <v>415</v>
      </c>
      <c r="C391" s="43" t="s">
        <v>334</v>
      </c>
      <c r="D391" s="50">
        <v>70.400000000000006</v>
      </c>
      <c r="E391" s="50">
        <v>67.2</v>
      </c>
      <c r="F391" s="50"/>
      <c r="G391" s="51">
        <f t="shared" si="11"/>
        <v>137.60000000000002</v>
      </c>
    </row>
    <row r="392" spans="1:7" x14ac:dyDescent="0.25">
      <c r="A392" s="12">
        <f t="shared" si="12"/>
        <v>375</v>
      </c>
      <c r="B392" s="15" t="s">
        <v>415</v>
      </c>
      <c r="C392" s="43" t="s">
        <v>335</v>
      </c>
      <c r="D392" s="50">
        <v>244.6</v>
      </c>
      <c r="E392" s="50">
        <v>234</v>
      </c>
      <c r="F392" s="50"/>
      <c r="G392" s="51">
        <f t="shared" si="11"/>
        <v>478.6</v>
      </c>
    </row>
    <row r="393" spans="1:7" x14ac:dyDescent="0.25">
      <c r="A393" s="12">
        <f t="shared" si="12"/>
        <v>376</v>
      </c>
      <c r="B393" s="15" t="s">
        <v>415</v>
      </c>
      <c r="C393" s="43" t="s">
        <v>336</v>
      </c>
      <c r="D393" s="50">
        <v>49.9</v>
      </c>
      <c r="E393" s="50">
        <v>48.6</v>
      </c>
      <c r="F393" s="50"/>
      <c r="G393" s="51">
        <f t="shared" si="11"/>
        <v>98.5</v>
      </c>
    </row>
    <row r="394" spans="1:7" x14ac:dyDescent="0.25">
      <c r="A394" s="12">
        <f t="shared" si="12"/>
        <v>377</v>
      </c>
      <c r="B394" s="15" t="s">
        <v>415</v>
      </c>
      <c r="C394" s="43" t="s">
        <v>337</v>
      </c>
      <c r="D394" s="50">
        <v>60.8</v>
      </c>
      <c r="E394" s="50">
        <v>58.1</v>
      </c>
      <c r="F394" s="50"/>
      <c r="G394" s="51">
        <f t="shared" si="11"/>
        <v>118.9</v>
      </c>
    </row>
    <row r="395" spans="1:7" x14ac:dyDescent="0.25">
      <c r="A395" s="12">
        <f t="shared" si="12"/>
        <v>378</v>
      </c>
      <c r="B395" s="15" t="s">
        <v>415</v>
      </c>
      <c r="C395" s="43" t="s">
        <v>338</v>
      </c>
      <c r="D395" s="50">
        <v>51.8</v>
      </c>
      <c r="E395" s="50">
        <v>50.6</v>
      </c>
      <c r="F395" s="50"/>
      <c r="G395" s="51">
        <f t="shared" si="11"/>
        <v>102.4</v>
      </c>
    </row>
    <row r="396" spans="1:7" x14ac:dyDescent="0.25">
      <c r="A396" s="12">
        <f t="shared" si="12"/>
        <v>379</v>
      </c>
      <c r="B396" s="15" t="s">
        <v>415</v>
      </c>
      <c r="C396" s="43" t="s">
        <v>339</v>
      </c>
      <c r="D396" s="50">
        <v>228.5</v>
      </c>
      <c r="E396" s="50">
        <v>215.6</v>
      </c>
      <c r="F396" s="50"/>
      <c r="G396" s="51">
        <f t="shared" si="11"/>
        <v>444.1</v>
      </c>
    </row>
    <row r="397" spans="1:7" x14ac:dyDescent="0.25">
      <c r="A397" s="12">
        <f t="shared" si="12"/>
        <v>380</v>
      </c>
      <c r="B397" s="15" t="s">
        <v>415</v>
      </c>
      <c r="C397" s="43" t="s">
        <v>340</v>
      </c>
      <c r="D397" s="50">
        <v>220.5</v>
      </c>
      <c r="E397" s="50">
        <v>210.5</v>
      </c>
      <c r="F397" s="50"/>
      <c r="G397" s="51">
        <f t="shared" si="11"/>
        <v>431</v>
      </c>
    </row>
    <row r="398" spans="1:7" x14ac:dyDescent="0.25">
      <c r="A398" s="12">
        <f t="shared" si="12"/>
        <v>381</v>
      </c>
      <c r="B398" s="15" t="s">
        <v>415</v>
      </c>
      <c r="C398" s="43" t="s">
        <v>49</v>
      </c>
      <c r="D398" s="50">
        <v>237.4</v>
      </c>
      <c r="E398" s="50">
        <v>225.9</v>
      </c>
      <c r="F398" s="50"/>
      <c r="G398" s="51">
        <f t="shared" si="11"/>
        <v>463.3</v>
      </c>
    </row>
    <row r="399" spans="1:7" x14ac:dyDescent="0.25">
      <c r="A399" s="12">
        <f t="shared" si="12"/>
        <v>382</v>
      </c>
      <c r="B399" s="15" t="s">
        <v>415</v>
      </c>
      <c r="C399" s="43" t="s">
        <v>341</v>
      </c>
      <c r="D399" s="50">
        <v>244.6</v>
      </c>
      <c r="E399" s="50">
        <v>232</v>
      </c>
      <c r="F399" s="50"/>
      <c r="G399" s="51">
        <f t="shared" si="11"/>
        <v>476.6</v>
      </c>
    </row>
    <row r="400" spans="1:7" x14ac:dyDescent="0.25">
      <c r="A400" s="12">
        <f t="shared" si="12"/>
        <v>383</v>
      </c>
      <c r="B400" s="15" t="s">
        <v>415</v>
      </c>
      <c r="C400" s="43" t="s">
        <v>342</v>
      </c>
      <c r="D400" s="50">
        <v>114.1</v>
      </c>
      <c r="E400" s="50">
        <v>109</v>
      </c>
      <c r="F400" s="50"/>
      <c r="G400" s="51">
        <f t="shared" ref="G400:G463" si="13">D400+E400</f>
        <v>223.1</v>
      </c>
    </row>
    <row r="401" spans="1:7" x14ac:dyDescent="0.25">
      <c r="A401" s="12">
        <f t="shared" si="12"/>
        <v>384</v>
      </c>
      <c r="B401" s="15" t="s">
        <v>415</v>
      </c>
      <c r="C401" s="43" t="s">
        <v>343</v>
      </c>
      <c r="D401" s="50">
        <v>107.7</v>
      </c>
      <c r="E401" s="50">
        <v>102.8</v>
      </c>
      <c r="F401" s="50"/>
      <c r="G401" s="51">
        <f t="shared" si="13"/>
        <v>210.5</v>
      </c>
    </row>
    <row r="402" spans="1:7" x14ac:dyDescent="0.25">
      <c r="A402" s="12">
        <f t="shared" si="12"/>
        <v>385</v>
      </c>
      <c r="B402" s="15" t="s">
        <v>415</v>
      </c>
      <c r="C402" s="43" t="s">
        <v>344</v>
      </c>
      <c r="D402" s="50">
        <v>93.8</v>
      </c>
      <c r="E402" s="50">
        <v>89.1</v>
      </c>
      <c r="F402" s="50"/>
      <c r="G402" s="51">
        <f t="shared" si="13"/>
        <v>182.89999999999998</v>
      </c>
    </row>
    <row r="403" spans="1:7" x14ac:dyDescent="0.25">
      <c r="A403" s="12">
        <f t="shared" si="12"/>
        <v>386</v>
      </c>
      <c r="B403" s="15" t="s">
        <v>415</v>
      </c>
      <c r="C403" s="43" t="s">
        <v>345</v>
      </c>
      <c r="D403" s="50">
        <v>229.5</v>
      </c>
      <c r="E403" s="50">
        <v>219.5</v>
      </c>
      <c r="F403" s="50"/>
      <c r="G403" s="51">
        <f t="shared" si="13"/>
        <v>449</v>
      </c>
    </row>
    <row r="404" spans="1:7" x14ac:dyDescent="0.25">
      <c r="A404" s="12">
        <f t="shared" si="12"/>
        <v>387</v>
      </c>
      <c r="B404" s="15" t="s">
        <v>415</v>
      </c>
      <c r="C404" s="43" t="s">
        <v>346</v>
      </c>
      <c r="D404" s="50">
        <v>89</v>
      </c>
      <c r="E404" s="50">
        <v>85.3</v>
      </c>
      <c r="F404" s="50"/>
      <c r="G404" s="51">
        <f t="shared" si="13"/>
        <v>174.3</v>
      </c>
    </row>
    <row r="405" spans="1:7" x14ac:dyDescent="0.25">
      <c r="A405" s="12">
        <f t="shared" si="12"/>
        <v>388</v>
      </c>
      <c r="B405" s="15" t="s">
        <v>415</v>
      </c>
      <c r="C405" s="43" t="s">
        <v>347</v>
      </c>
      <c r="D405" s="50">
        <v>103.6</v>
      </c>
      <c r="E405" s="50">
        <v>99.1</v>
      </c>
      <c r="F405" s="50"/>
      <c r="G405" s="51">
        <f t="shared" si="13"/>
        <v>202.7</v>
      </c>
    </row>
    <row r="406" spans="1:7" x14ac:dyDescent="0.25">
      <c r="A406" s="12">
        <f t="shared" si="12"/>
        <v>389</v>
      </c>
      <c r="B406" s="15" t="s">
        <v>415</v>
      </c>
      <c r="C406" s="43" t="s">
        <v>348</v>
      </c>
      <c r="D406" s="50">
        <v>96.5</v>
      </c>
      <c r="E406" s="50">
        <v>92.2</v>
      </c>
      <c r="F406" s="50"/>
      <c r="G406" s="51">
        <f t="shared" si="13"/>
        <v>188.7</v>
      </c>
    </row>
    <row r="407" spans="1:7" x14ac:dyDescent="0.25">
      <c r="A407" s="12">
        <f t="shared" si="12"/>
        <v>390</v>
      </c>
      <c r="B407" s="15" t="s">
        <v>415</v>
      </c>
      <c r="C407" s="43" t="s">
        <v>349</v>
      </c>
      <c r="D407" s="50">
        <v>100.4</v>
      </c>
      <c r="E407" s="50">
        <v>104.8</v>
      </c>
      <c r="F407" s="50"/>
      <c r="G407" s="51">
        <f t="shared" si="13"/>
        <v>205.2</v>
      </c>
    </row>
    <row r="408" spans="1:7" x14ac:dyDescent="0.25">
      <c r="A408" s="12">
        <f t="shared" si="12"/>
        <v>391</v>
      </c>
      <c r="B408" s="15" t="s">
        <v>415</v>
      </c>
      <c r="C408" s="43" t="s">
        <v>350</v>
      </c>
      <c r="D408" s="50">
        <v>300.7</v>
      </c>
      <c r="E408" s="50">
        <v>287.7</v>
      </c>
      <c r="F408" s="50"/>
      <c r="G408" s="51">
        <f t="shared" si="13"/>
        <v>588.4</v>
      </c>
    </row>
    <row r="409" spans="1:7" x14ac:dyDescent="0.25">
      <c r="A409" s="12">
        <f t="shared" si="12"/>
        <v>392</v>
      </c>
      <c r="B409" s="15" t="s">
        <v>415</v>
      </c>
      <c r="C409" s="43" t="s">
        <v>351</v>
      </c>
      <c r="D409" s="50">
        <v>89.8</v>
      </c>
      <c r="E409" s="50">
        <v>85.8</v>
      </c>
      <c r="F409" s="50"/>
      <c r="G409" s="51">
        <f t="shared" si="13"/>
        <v>175.6</v>
      </c>
    </row>
    <row r="410" spans="1:7" x14ac:dyDescent="0.25">
      <c r="A410" s="12">
        <f t="shared" si="12"/>
        <v>393</v>
      </c>
      <c r="B410" s="15" t="s">
        <v>415</v>
      </c>
      <c r="C410" s="43" t="s">
        <v>352</v>
      </c>
      <c r="D410" s="50">
        <v>135.1</v>
      </c>
      <c r="E410" s="50">
        <v>129.1</v>
      </c>
      <c r="F410" s="50"/>
      <c r="G410" s="51">
        <f t="shared" si="13"/>
        <v>264.2</v>
      </c>
    </row>
    <row r="411" spans="1:7" x14ac:dyDescent="0.25">
      <c r="A411" s="12">
        <f t="shared" si="12"/>
        <v>394</v>
      </c>
      <c r="B411" s="15" t="s">
        <v>415</v>
      </c>
      <c r="C411" s="43" t="s">
        <v>353</v>
      </c>
      <c r="D411" s="50">
        <v>293.8</v>
      </c>
      <c r="E411" s="50">
        <v>281</v>
      </c>
      <c r="F411" s="50"/>
      <c r="G411" s="51">
        <f t="shared" si="13"/>
        <v>574.79999999999995</v>
      </c>
    </row>
    <row r="412" spans="1:7" x14ac:dyDescent="0.25">
      <c r="A412" s="12">
        <f t="shared" si="12"/>
        <v>395</v>
      </c>
      <c r="B412" s="15" t="s">
        <v>415</v>
      </c>
      <c r="C412" s="43" t="s">
        <v>354</v>
      </c>
      <c r="D412" s="50">
        <v>304.10000000000002</v>
      </c>
      <c r="E412" s="50">
        <v>283.5</v>
      </c>
      <c r="F412" s="50"/>
      <c r="G412" s="51">
        <f t="shared" si="13"/>
        <v>587.6</v>
      </c>
    </row>
    <row r="413" spans="1:7" x14ac:dyDescent="0.25">
      <c r="A413" s="12">
        <f t="shared" si="12"/>
        <v>396</v>
      </c>
      <c r="B413" s="15" t="s">
        <v>415</v>
      </c>
      <c r="C413" s="43" t="s">
        <v>355</v>
      </c>
      <c r="D413" s="50">
        <v>285.8</v>
      </c>
      <c r="E413" s="50">
        <v>273.39999999999998</v>
      </c>
      <c r="F413" s="50"/>
      <c r="G413" s="51">
        <f t="shared" si="13"/>
        <v>559.20000000000005</v>
      </c>
    </row>
    <row r="414" spans="1:7" x14ac:dyDescent="0.25">
      <c r="A414" s="12">
        <f t="shared" si="12"/>
        <v>397</v>
      </c>
      <c r="B414" s="15" t="s">
        <v>415</v>
      </c>
      <c r="C414" s="43" t="s">
        <v>356</v>
      </c>
      <c r="D414" s="50">
        <v>114</v>
      </c>
      <c r="E414" s="50">
        <v>108.9</v>
      </c>
      <c r="F414" s="50"/>
      <c r="G414" s="51">
        <f t="shared" si="13"/>
        <v>222.9</v>
      </c>
    </row>
    <row r="415" spans="1:7" x14ac:dyDescent="0.25">
      <c r="A415" s="12">
        <f t="shared" si="12"/>
        <v>398</v>
      </c>
      <c r="B415" s="15" t="s">
        <v>415</v>
      </c>
      <c r="C415" s="43" t="s">
        <v>357</v>
      </c>
      <c r="D415" s="50">
        <v>111.5</v>
      </c>
      <c r="E415" s="50">
        <v>106.4</v>
      </c>
      <c r="F415" s="50"/>
      <c r="G415" s="51">
        <f t="shared" si="13"/>
        <v>217.9</v>
      </c>
    </row>
    <row r="416" spans="1:7" x14ac:dyDescent="0.25">
      <c r="A416" s="12">
        <f t="shared" si="12"/>
        <v>399</v>
      </c>
      <c r="B416" s="15" t="s">
        <v>415</v>
      </c>
      <c r="C416" s="43" t="s">
        <v>358</v>
      </c>
      <c r="D416" s="50">
        <v>129.19999999999999</v>
      </c>
      <c r="E416" s="50">
        <v>123.7</v>
      </c>
      <c r="F416" s="50"/>
      <c r="G416" s="51">
        <f t="shared" si="13"/>
        <v>252.89999999999998</v>
      </c>
    </row>
    <row r="417" spans="1:7" x14ac:dyDescent="0.25">
      <c r="A417" s="12">
        <f t="shared" si="12"/>
        <v>400</v>
      </c>
      <c r="B417" s="15" t="s">
        <v>415</v>
      </c>
      <c r="C417" s="43" t="s">
        <v>359</v>
      </c>
      <c r="D417" s="50">
        <v>62.5</v>
      </c>
      <c r="E417" s="50">
        <v>59.7</v>
      </c>
      <c r="F417" s="50"/>
      <c r="G417" s="51">
        <f t="shared" si="13"/>
        <v>122.2</v>
      </c>
    </row>
    <row r="418" spans="1:7" x14ac:dyDescent="0.25">
      <c r="A418" s="12">
        <f t="shared" si="12"/>
        <v>401</v>
      </c>
      <c r="B418" s="15" t="s">
        <v>415</v>
      </c>
      <c r="C418" s="43" t="s">
        <v>360</v>
      </c>
      <c r="D418" s="50">
        <v>56.7</v>
      </c>
      <c r="E418" s="50">
        <v>55.1</v>
      </c>
      <c r="F418" s="50"/>
      <c r="G418" s="51">
        <f t="shared" si="13"/>
        <v>111.80000000000001</v>
      </c>
    </row>
    <row r="419" spans="1:7" x14ac:dyDescent="0.25">
      <c r="A419" s="12">
        <f t="shared" si="12"/>
        <v>402</v>
      </c>
      <c r="B419" s="15" t="s">
        <v>415</v>
      </c>
      <c r="C419" s="43" t="s">
        <v>361</v>
      </c>
      <c r="D419" s="50">
        <v>52.4</v>
      </c>
      <c r="E419" s="50">
        <v>50.1</v>
      </c>
      <c r="F419" s="50"/>
      <c r="G419" s="51">
        <f t="shared" si="13"/>
        <v>102.5</v>
      </c>
    </row>
    <row r="420" spans="1:7" x14ac:dyDescent="0.25">
      <c r="A420" s="12">
        <f t="shared" si="12"/>
        <v>403</v>
      </c>
      <c r="B420" s="15" t="s">
        <v>415</v>
      </c>
      <c r="C420" s="43" t="s">
        <v>362</v>
      </c>
      <c r="D420" s="50">
        <v>62.2</v>
      </c>
      <c r="E420" s="50">
        <v>59.4</v>
      </c>
      <c r="F420" s="50"/>
      <c r="G420" s="51">
        <f t="shared" si="13"/>
        <v>121.6</v>
      </c>
    </row>
    <row r="421" spans="1:7" x14ac:dyDescent="0.25">
      <c r="A421" s="12">
        <f t="shared" si="12"/>
        <v>404</v>
      </c>
      <c r="B421" s="15" t="s">
        <v>415</v>
      </c>
      <c r="C421" s="43" t="s">
        <v>363</v>
      </c>
      <c r="D421" s="50">
        <v>50</v>
      </c>
      <c r="E421" s="50">
        <v>48.7</v>
      </c>
      <c r="F421" s="50"/>
      <c r="G421" s="51">
        <f t="shared" si="13"/>
        <v>98.7</v>
      </c>
    </row>
    <row r="422" spans="1:7" x14ac:dyDescent="0.25">
      <c r="A422" s="12">
        <f t="shared" si="12"/>
        <v>405</v>
      </c>
      <c r="B422" s="15" t="s">
        <v>415</v>
      </c>
      <c r="C422" s="43" t="s">
        <v>364</v>
      </c>
      <c r="D422" s="50">
        <v>67</v>
      </c>
      <c r="E422" s="50">
        <v>64.2</v>
      </c>
      <c r="F422" s="50"/>
      <c r="G422" s="51">
        <f t="shared" si="13"/>
        <v>131.19999999999999</v>
      </c>
    </row>
    <row r="423" spans="1:7" x14ac:dyDescent="0.25">
      <c r="A423" s="12">
        <f t="shared" si="12"/>
        <v>406</v>
      </c>
      <c r="B423" s="15" t="s">
        <v>415</v>
      </c>
      <c r="C423" s="43" t="s">
        <v>365</v>
      </c>
      <c r="D423" s="50">
        <v>76.2</v>
      </c>
      <c r="E423" s="50">
        <v>72.5</v>
      </c>
      <c r="F423" s="50"/>
      <c r="G423" s="51">
        <f t="shared" si="13"/>
        <v>148.69999999999999</v>
      </c>
    </row>
    <row r="424" spans="1:7" x14ac:dyDescent="0.25">
      <c r="A424" s="12">
        <f t="shared" si="12"/>
        <v>407</v>
      </c>
      <c r="B424" s="15" t="s">
        <v>415</v>
      </c>
      <c r="C424" s="43" t="s">
        <v>366</v>
      </c>
      <c r="D424" s="50">
        <v>92.8</v>
      </c>
      <c r="E424" s="50">
        <v>88.6</v>
      </c>
      <c r="F424" s="50"/>
      <c r="G424" s="51">
        <f t="shared" si="13"/>
        <v>181.39999999999998</v>
      </c>
    </row>
    <row r="425" spans="1:7" x14ac:dyDescent="0.25">
      <c r="A425" s="12">
        <f t="shared" si="12"/>
        <v>408</v>
      </c>
      <c r="B425" s="15" t="s">
        <v>415</v>
      </c>
      <c r="C425" s="43" t="s">
        <v>367</v>
      </c>
      <c r="D425" s="50">
        <v>61.8</v>
      </c>
      <c r="E425" s="50">
        <v>60</v>
      </c>
      <c r="F425" s="50"/>
      <c r="G425" s="51">
        <f t="shared" si="13"/>
        <v>121.8</v>
      </c>
    </row>
    <row r="426" spans="1:7" x14ac:dyDescent="0.25">
      <c r="A426" s="12">
        <f t="shared" si="12"/>
        <v>409</v>
      </c>
      <c r="B426" s="15" t="s">
        <v>415</v>
      </c>
      <c r="C426" s="43" t="s">
        <v>368</v>
      </c>
      <c r="D426" s="50">
        <v>69.7</v>
      </c>
      <c r="E426" s="50">
        <v>66.599999999999994</v>
      </c>
      <c r="F426" s="50"/>
      <c r="G426" s="51">
        <f t="shared" si="13"/>
        <v>136.30000000000001</v>
      </c>
    </row>
    <row r="427" spans="1:7" x14ac:dyDescent="0.25">
      <c r="A427" s="12">
        <f t="shared" si="12"/>
        <v>410</v>
      </c>
      <c r="B427" s="15" t="s">
        <v>415</v>
      </c>
      <c r="C427" s="43" t="s">
        <v>369</v>
      </c>
      <c r="D427" s="50">
        <v>84.9</v>
      </c>
      <c r="E427" s="50">
        <v>81.099999999999994</v>
      </c>
      <c r="F427" s="50"/>
      <c r="G427" s="51">
        <f t="shared" si="13"/>
        <v>166</v>
      </c>
    </row>
    <row r="428" spans="1:7" x14ac:dyDescent="0.25">
      <c r="A428" s="12">
        <f t="shared" si="12"/>
        <v>411</v>
      </c>
      <c r="B428" s="15" t="s">
        <v>415</v>
      </c>
      <c r="C428" s="43" t="s">
        <v>370</v>
      </c>
      <c r="D428" s="50">
        <v>53.5</v>
      </c>
      <c r="E428" s="50">
        <v>52</v>
      </c>
      <c r="F428" s="50"/>
      <c r="G428" s="51">
        <f t="shared" si="13"/>
        <v>105.5</v>
      </c>
    </row>
    <row r="429" spans="1:7" x14ac:dyDescent="0.25">
      <c r="A429" s="12">
        <f t="shared" si="12"/>
        <v>412</v>
      </c>
      <c r="B429" s="15" t="s">
        <v>415</v>
      </c>
      <c r="C429" s="43" t="s">
        <v>371</v>
      </c>
      <c r="D429" s="50">
        <v>94.8</v>
      </c>
      <c r="E429" s="50">
        <v>90.2</v>
      </c>
      <c r="F429" s="50"/>
      <c r="G429" s="51">
        <f t="shared" si="13"/>
        <v>185</v>
      </c>
    </row>
    <row r="430" spans="1:7" x14ac:dyDescent="0.25">
      <c r="A430" s="12">
        <f t="shared" si="12"/>
        <v>413</v>
      </c>
      <c r="B430" s="15" t="s">
        <v>415</v>
      </c>
      <c r="C430" s="43" t="s">
        <v>372</v>
      </c>
      <c r="D430" s="50">
        <v>102.4</v>
      </c>
      <c r="E430" s="50">
        <v>93.9</v>
      </c>
      <c r="F430" s="50"/>
      <c r="G430" s="51">
        <f t="shared" si="13"/>
        <v>196.3</v>
      </c>
    </row>
    <row r="431" spans="1:7" x14ac:dyDescent="0.25">
      <c r="A431" s="12">
        <f t="shared" si="12"/>
        <v>414</v>
      </c>
      <c r="B431" s="15" t="s">
        <v>415</v>
      </c>
      <c r="C431" s="43" t="s">
        <v>373</v>
      </c>
      <c r="D431" s="50">
        <v>78.400000000000006</v>
      </c>
      <c r="E431" s="50">
        <v>74.099999999999994</v>
      </c>
      <c r="F431" s="50"/>
      <c r="G431" s="51">
        <f t="shared" si="13"/>
        <v>152.5</v>
      </c>
    </row>
    <row r="432" spans="1:7" x14ac:dyDescent="0.25">
      <c r="A432" s="12">
        <f t="shared" si="12"/>
        <v>415</v>
      </c>
      <c r="B432" s="15" t="s">
        <v>415</v>
      </c>
      <c r="C432" s="43" t="s">
        <v>374</v>
      </c>
      <c r="D432" s="50">
        <v>75.599999999999994</v>
      </c>
      <c r="E432" s="50">
        <v>71.2</v>
      </c>
      <c r="F432" s="50"/>
      <c r="G432" s="51">
        <f t="shared" si="13"/>
        <v>146.80000000000001</v>
      </c>
    </row>
    <row r="433" spans="1:7" x14ac:dyDescent="0.25">
      <c r="A433" s="12">
        <f t="shared" ref="A433:A470" si="14">A432+1</f>
        <v>416</v>
      </c>
      <c r="B433" s="15" t="s">
        <v>415</v>
      </c>
      <c r="C433" s="43" t="s">
        <v>375</v>
      </c>
      <c r="D433" s="50">
        <v>227.5</v>
      </c>
      <c r="E433" s="50">
        <v>217.7</v>
      </c>
      <c r="F433" s="50"/>
      <c r="G433" s="51">
        <f t="shared" si="13"/>
        <v>445.2</v>
      </c>
    </row>
    <row r="434" spans="1:7" x14ac:dyDescent="0.25">
      <c r="A434" s="12">
        <f t="shared" si="14"/>
        <v>417</v>
      </c>
      <c r="B434" s="15" t="s">
        <v>415</v>
      </c>
      <c r="C434" s="43" t="s">
        <v>376</v>
      </c>
      <c r="D434" s="50">
        <v>84.6</v>
      </c>
      <c r="E434" s="50">
        <v>79.900000000000006</v>
      </c>
      <c r="F434" s="50"/>
      <c r="G434" s="51">
        <f t="shared" si="13"/>
        <v>164.5</v>
      </c>
    </row>
    <row r="435" spans="1:7" x14ac:dyDescent="0.25">
      <c r="A435" s="12">
        <f t="shared" si="14"/>
        <v>418</v>
      </c>
      <c r="B435" s="15" t="s">
        <v>415</v>
      </c>
      <c r="C435" s="43" t="s">
        <v>377</v>
      </c>
      <c r="D435" s="50">
        <v>70.5</v>
      </c>
      <c r="E435" s="50">
        <v>66.400000000000006</v>
      </c>
      <c r="F435" s="50"/>
      <c r="G435" s="51">
        <f t="shared" si="13"/>
        <v>136.9</v>
      </c>
    </row>
    <row r="436" spans="1:7" x14ac:dyDescent="0.25">
      <c r="A436" s="12">
        <f t="shared" si="14"/>
        <v>419</v>
      </c>
      <c r="B436" s="15" t="s">
        <v>415</v>
      </c>
      <c r="C436" s="43" t="s">
        <v>378</v>
      </c>
      <c r="D436" s="50">
        <v>102.2</v>
      </c>
      <c r="E436" s="50">
        <v>95.7</v>
      </c>
      <c r="F436" s="50"/>
      <c r="G436" s="51">
        <f t="shared" si="13"/>
        <v>197.9</v>
      </c>
    </row>
    <row r="437" spans="1:7" x14ac:dyDescent="0.25">
      <c r="A437" s="12">
        <f t="shared" si="14"/>
        <v>420</v>
      </c>
      <c r="B437" s="15" t="s">
        <v>415</v>
      </c>
      <c r="C437" s="43" t="s">
        <v>379</v>
      </c>
      <c r="D437" s="50">
        <v>74.2</v>
      </c>
      <c r="E437" s="50">
        <v>69.8</v>
      </c>
      <c r="F437" s="50"/>
      <c r="G437" s="51">
        <f t="shared" si="13"/>
        <v>144</v>
      </c>
    </row>
    <row r="438" spans="1:7" x14ac:dyDescent="0.25">
      <c r="A438" s="12">
        <f t="shared" si="14"/>
        <v>421</v>
      </c>
      <c r="B438" s="15" t="s">
        <v>415</v>
      </c>
      <c r="C438" s="43" t="s">
        <v>380</v>
      </c>
      <c r="D438" s="50">
        <v>91.5</v>
      </c>
      <c r="E438" s="50">
        <v>84.5</v>
      </c>
      <c r="F438" s="50"/>
      <c r="G438" s="51">
        <f t="shared" si="13"/>
        <v>176</v>
      </c>
    </row>
    <row r="439" spans="1:7" x14ac:dyDescent="0.25">
      <c r="A439" s="12">
        <f t="shared" si="14"/>
        <v>422</v>
      </c>
      <c r="B439" s="15" t="s">
        <v>415</v>
      </c>
      <c r="C439" s="43" t="s">
        <v>381</v>
      </c>
      <c r="D439" s="50">
        <v>64.2</v>
      </c>
      <c r="E439" s="50">
        <v>60.3</v>
      </c>
      <c r="F439" s="50"/>
      <c r="G439" s="51">
        <f t="shared" si="13"/>
        <v>124.5</v>
      </c>
    </row>
    <row r="440" spans="1:7" x14ac:dyDescent="0.25">
      <c r="A440" s="12">
        <f t="shared" si="14"/>
        <v>423</v>
      </c>
      <c r="B440" s="15" t="s">
        <v>415</v>
      </c>
      <c r="C440" s="43" t="s">
        <v>382</v>
      </c>
      <c r="D440" s="50">
        <v>63.2</v>
      </c>
      <c r="E440" s="50">
        <v>60.6</v>
      </c>
      <c r="F440" s="50"/>
      <c r="G440" s="51">
        <f t="shared" si="13"/>
        <v>123.80000000000001</v>
      </c>
    </row>
    <row r="441" spans="1:7" x14ac:dyDescent="0.25">
      <c r="A441" s="12">
        <f t="shared" si="14"/>
        <v>424</v>
      </c>
      <c r="B441" s="15" t="s">
        <v>415</v>
      </c>
      <c r="C441" s="43" t="s">
        <v>383</v>
      </c>
      <c r="D441" s="50">
        <v>95.1</v>
      </c>
      <c r="E441" s="50">
        <v>88</v>
      </c>
      <c r="F441" s="50"/>
      <c r="G441" s="51">
        <f t="shared" si="13"/>
        <v>183.1</v>
      </c>
    </row>
    <row r="442" spans="1:7" x14ac:dyDescent="0.25">
      <c r="A442" s="12">
        <f t="shared" si="14"/>
        <v>425</v>
      </c>
      <c r="B442" s="15" t="s">
        <v>415</v>
      </c>
      <c r="C442" s="43" t="s">
        <v>384</v>
      </c>
      <c r="D442" s="50">
        <v>77.2</v>
      </c>
      <c r="E442" s="50">
        <v>71.8</v>
      </c>
      <c r="F442" s="50"/>
      <c r="G442" s="51">
        <f t="shared" si="13"/>
        <v>149</v>
      </c>
    </row>
    <row r="443" spans="1:7" x14ac:dyDescent="0.25">
      <c r="A443" s="12">
        <f t="shared" si="14"/>
        <v>426</v>
      </c>
      <c r="B443" s="15" t="s">
        <v>415</v>
      </c>
      <c r="C443" s="43" t="s">
        <v>385</v>
      </c>
      <c r="D443" s="50">
        <v>66.400000000000006</v>
      </c>
      <c r="E443" s="50">
        <v>62.5</v>
      </c>
      <c r="F443" s="50"/>
      <c r="G443" s="51">
        <f t="shared" si="13"/>
        <v>128.9</v>
      </c>
    </row>
    <row r="444" spans="1:7" x14ac:dyDescent="0.25">
      <c r="A444" s="12">
        <f t="shared" si="14"/>
        <v>427</v>
      </c>
      <c r="B444" s="15" t="s">
        <v>415</v>
      </c>
      <c r="C444" s="43" t="s">
        <v>386</v>
      </c>
      <c r="D444" s="50">
        <v>47.3</v>
      </c>
      <c r="E444" s="50">
        <v>48.1</v>
      </c>
      <c r="F444" s="50"/>
      <c r="G444" s="51">
        <f t="shared" si="13"/>
        <v>95.4</v>
      </c>
    </row>
    <row r="445" spans="1:7" x14ac:dyDescent="0.25">
      <c r="A445" s="12">
        <f t="shared" si="14"/>
        <v>428</v>
      </c>
      <c r="B445" s="15" t="s">
        <v>415</v>
      </c>
      <c r="C445" s="43" t="s">
        <v>387</v>
      </c>
      <c r="D445" s="50">
        <v>65.8</v>
      </c>
      <c r="E445" s="50">
        <v>61.9</v>
      </c>
      <c r="F445" s="50"/>
      <c r="G445" s="51">
        <f t="shared" si="13"/>
        <v>127.69999999999999</v>
      </c>
    </row>
    <row r="446" spans="1:7" x14ac:dyDescent="0.25">
      <c r="A446" s="12">
        <f t="shared" si="14"/>
        <v>429</v>
      </c>
      <c r="B446" s="15" t="s">
        <v>415</v>
      </c>
      <c r="C446" s="43" t="s">
        <v>388</v>
      </c>
      <c r="D446" s="50">
        <v>219.8</v>
      </c>
      <c r="E446" s="50">
        <v>205.9</v>
      </c>
      <c r="F446" s="50"/>
      <c r="G446" s="51">
        <f t="shared" si="13"/>
        <v>425.70000000000005</v>
      </c>
    </row>
    <row r="447" spans="1:7" x14ac:dyDescent="0.25">
      <c r="A447" s="12">
        <f t="shared" si="14"/>
        <v>430</v>
      </c>
      <c r="B447" s="15" t="s">
        <v>415</v>
      </c>
      <c r="C447" s="43" t="s">
        <v>389</v>
      </c>
      <c r="D447" s="50">
        <v>62.8</v>
      </c>
      <c r="E447" s="50">
        <v>61.4</v>
      </c>
      <c r="F447" s="50"/>
      <c r="G447" s="51">
        <f t="shared" si="13"/>
        <v>124.19999999999999</v>
      </c>
    </row>
    <row r="448" spans="1:7" x14ac:dyDescent="0.25">
      <c r="A448" s="12">
        <f t="shared" si="14"/>
        <v>431</v>
      </c>
      <c r="B448" s="15" t="s">
        <v>415</v>
      </c>
      <c r="C448" s="43" t="s">
        <v>390</v>
      </c>
      <c r="D448" s="50">
        <v>50.5</v>
      </c>
      <c r="E448" s="50">
        <v>48.8</v>
      </c>
      <c r="F448" s="50"/>
      <c r="G448" s="51">
        <f t="shared" si="13"/>
        <v>99.3</v>
      </c>
    </row>
    <row r="449" spans="1:7" x14ac:dyDescent="0.25">
      <c r="A449" s="12">
        <f t="shared" si="14"/>
        <v>432</v>
      </c>
      <c r="B449" s="15" t="s">
        <v>415</v>
      </c>
      <c r="C449" s="43" t="s">
        <v>391</v>
      </c>
      <c r="D449" s="50">
        <v>202.4</v>
      </c>
      <c r="E449" s="50">
        <v>196.3</v>
      </c>
      <c r="F449" s="50"/>
      <c r="G449" s="51">
        <f t="shared" si="13"/>
        <v>398.70000000000005</v>
      </c>
    </row>
    <row r="450" spans="1:7" x14ac:dyDescent="0.25">
      <c r="A450" s="12">
        <f t="shared" si="14"/>
        <v>433</v>
      </c>
      <c r="B450" s="15" t="s">
        <v>415</v>
      </c>
      <c r="C450" s="43" t="s">
        <v>392</v>
      </c>
      <c r="D450" s="50">
        <v>89.2</v>
      </c>
      <c r="E450" s="50">
        <v>85.2</v>
      </c>
      <c r="F450" s="50"/>
      <c r="G450" s="51">
        <f t="shared" si="13"/>
        <v>174.4</v>
      </c>
    </row>
    <row r="451" spans="1:7" x14ac:dyDescent="0.25">
      <c r="A451" s="12">
        <f t="shared" si="14"/>
        <v>434</v>
      </c>
      <c r="B451" s="15" t="s">
        <v>415</v>
      </c>
      <c r="C451" s="43" t="s">
        <v>393</v>
      </c>
      <c r="D451" s="50">
        <v>29</v>
      </c>
      <c r="E451" s="50">
        <v>29.2</v>
      </c>
      <c r="F451" s="50"/>
      <c r="G451" s="51">
        <f t="shared" si="13"/>
        <v>58.2</v>
      </c>
    </row>
    <row r="452" spans="1:7" x14ac:dyDescent="0.25">
      <c r="A452" s="12">
        <f t="shared" si="14"/>
        <v>435</v>
      </c>
      <c r="B452" s="15" t="s">
        <v>415</v>
      </c>
      <c r="C452" s="43" t="s">
        <v>394</v>
      </c>
      <c r="D452" s="50">
        <v>203.6</v>
      </c>
      <c r="E452" s="50">
        <v>196.7</v>
      </c>
      <c r="F452" s="50"/>
      <c r="G452" s="51">
        <f t="shared" si="13"/>
        <v>400.29999999999995</v>
      </c>
    </row>
    <row r="453" spans="1:7" x14ac:dyDescent="0.25">
      <c r="A453" s="12">
        <f t="shared" si="14"/>
        <v>436</v>
      </c>
      <c r="B453" s="15" t="s">
        <v>415</v>
      </c>
      <c r="C453" s="43" t="s">
        <v>395</v>
      </c>
      <c r="D453" s="50">
        <v>195.8</v>
      </c>
      <c r="E453" s="50">
        <v>190.2</v>
      </c>
      <c r="F453" s="50"/>
      <c r="G453" s="51">
        <f t="shared" si="13"/>
        <v>386</v>
      </c>
    </row>
    <row r="454" spans="1:7" x14ac:dyDescent="0.25">
      <c r="A454" s="12">
        <f t="shared" si="14"/>
        <v>437</v>
      </c>
      <c r="B454" s="15" t="s">
        <v>415</v>
      </c>
      <c r="C454" s="43" t="s">
        <v>396</v>
      </c>
      <c r="D454" s="50">
        <v>39.700000000000003</v>
      </c>
      <c r="E454" s="50">
        <v>39.799999999999997</v>
      </c>
      <c r="F454" s="50"/>
      <c r="G454" s="51">
        <f t="shared" si="13"/>
        <v>79.5</v>
      </c>
    </row>
    <row r="455" spans="1:7" x14ac:dyDescent="0.25">
      <c r="A455" s="12">
        <f t="shared" si="14"/>
        <v>438</v>
      </c>
      <c r="B455" s="15" t="s">
        <v>415</v>
      </c>
      <c r="C455" s="43" t="s">
        <v>397</v>
      </c>
      <c r="D455" s="50">
        <v>496.3</v>
      </c>
      <c r="E455" s="50">
        <v>473</v>
      </c>
      <c r="F455" s="50"/>
      <c r="G455" s="51">
        <f t="shared" si="13"/>
        <v>969.3</v>
      </c>
    </row>
    <row r="456" spans="1:7" x14ac:dyDescent="0.25">
      <c r="A456" s="12">
        <f t="shared" si="14"/>
        <v>439</v>
      </c>
      <c r="B456" s="15" t="s">
        <v>415</v>
      </c>
      <c r="C456" s="43" t="s">
        <v>398</v>
      </c>
      <c r="D456" s="50">
        <v>100.2</v>
      </c>
      <c r="E456" s="50">
        <v>94.3</v>
      </c>
      <c r="F456" s="50"/>
      <c r="G456" s="51">
        <f t="shared" si="13"/>
        <v>194.5</v>
      </c>
    </row>
    <row r="457" spans="1:7" x14ac:dyDescent="0.25">
      <c r="A457" s="12">
        <f t="shared" si="14"/>
        <v>440</v>
      </c>
      <c r="B457" s="15" t="s">
        <v>415</v>
      </c>
      <c r="C457" s="43" t="s">
        <v>399</v>
      </c>
      <c r="D457" s="50">
        <v>73.099999999999994</v>
      </c>
      <c r="E457" s="50">
        <v>70.7</v>
      </c>
      <c r="F457" s="50"/>
      <c r="G457" s="51">
        <f t="shared" si="13"/>
        <v>143.80000000000001</v>
      </c>
    </row>
    <row r="458" spans="1:7" x14ac:dyDescent="0.25">
      <c r="A458" s="12">
        <f t="shared" si="14"/>
        <v>441</v>
      </c>
      <c r="B458" s="15" t="s">
        <v>415</v>
      </c>
      <c r="C458" s="43" t="s">
        <v>400</v>
      </c>
      <c r="D458" s="50">
        <v>103.5</v>
      </c>
      <c r="E458" s="50">
        <v>99.5</v>
      </c>
      <c r="F458" s="50"/>
      <c r="G458" s="51">
        <f t="shared" si="13"/>
        <v>203</v>
      </c>
    </row>
    <row r="459" spans="1:7" x14ac:dyDescent="0.25">
      <c r="A459" s="12">
        <f t="shared" si="14"/>
        <v>442</v>
      </c>
      <c r="B459" s="15" t="s">
        <v>415</v>
      </c>
      <c r="C459" s="43" t="s">
        <v>401</v>
      </c>
      <c r="D459" s="53">
        <v>63.199999999999996</v>
      </c>
      <c r="E459" s="53">
        <v>59.5</v>
      </c>
      <c r="F459" s="50"/>
      <c r="G459" s="51">
        <f t="shared" si="13"/>
        <v>122.69999999999999</v>
      </c>
    </row>
    <row r="460" spans="1:7" x14ac:dyDescent="0.25">
      <c r="A460" s="12">
        <f t="shared" si="14"/>
        <v>443</v>
      </c>
      <c r="B460" s="15" t="s">
        <v>415</v>
      </c>
      <c r="C460" s="43" t="s">
        <v>402</v>
      </c>
      <c r="D460" s="53">
        <v>63.199999999999996</v>
      </c>
      <c r="E460" s="53">
        <v>59.5</v>
      </c>
      <c r="F460" s="50"/>
      <c r="G460" s="51">
        <f t="shared" si="13"/>
        <v>122.69999999999999</v>
      </c>
    </row>
    <row r="461" spans="1:7" x14ac:dyDescent="0.25">
      <c r="A461" s="12">
        <f t="shared" si="14"/>
        <v>444</v>
      </c>
      <c r="B461" s="15" t="s">
        <v>415</v>
      </c>
      <c r="C461" s="43" t="s">
        <v>403</v>
      </c>
      <c r="D461" s="53">
        <v>82.1</v>
      </c>
      <c r="E461" s="53">
        <v>75.5</v>
      </c>
      <c r="F461" s="50"/>
      <c r="G461" s="51">
        <f t="shared" si="13"/>
        <v>157.6</v>
      </c>
    </row>
    <row r="462" spans="1:7" x14ac:dyDescent="0.25">
      <c r="A462" s="12">
        <f t="shared" si="14"/>
        <v>445</v>
      </c>
      <c r="B462" s="15" t="s">
        <v>415</v>
      </c>
      <c r="C462" s="43" t="s">
        <v>404</v>
      </c>
      <c r="D462" s="53">
        <v>78.399999999999991</v>
      </c>
      <c r="E462" s="53">
        <v>77.900000000000006</v>
      </c>
      <c r="F462" s="50"/>
      <c r="G462" s="51">
        <f t="shared" si="13"/>
        <v>156.30000000000001</v>
      </c>
    </row>
    <row r="463" spans="1:7" x14ac:dyDescent="0.25">
      <c r="A463" s="12">
        <f t="shared" si="14"/>
        <v>446</v>
      </c>
      <c r="B463" s="15" t="s">
        <v>415</v>
      </c>
      <c r="C463" s="43" t="s">
        <v>405</v>
      </c>
      <c r="D463" s="53">
        <v>54.3</v>
      </c>
      <c r="E463" s="53">
        <v>50.9</v>
      </c>
      <c r="F463" s="50"/>
      <c r="G463" s="51">
        <f t="shared" si="13"/>
        <v>105.19999999999999</v>
      </c>
    </row>
    <row r="464" spans="1:7" x14ac:dyDescent="0.25">
      <c r="A464" s="12">
        <f t="shared" si="14"/>
        <v>447</v>
      </c>
      <c r="B464" s="15" t="s">
        <v>415</v>
      </c>
      <c r="C464" s="43" t="s">
        <v>406</v>
      </c>
      <c r="D464" s="53">
        <v>69.7</v>
      </c>
      <c r="E464" s="53">
        <v>65.7</v>
      </c>
      <c r="F464" s="50"/>
      <c r="G464" s="51">
        <f t="shared" ref="G464:G471" si="15">D464+E464</f>
        <v>135.4</v>
      </c>
    </row>
    <row r="465" spans="1:7" x14ac:dyDescent="0.25">
      <c r="A465" s="12">
        <f t="shared" si="14"/>
        <v>448</v>
      </c>
      <c r="B465" s="15" t="s">
        <v>415</v>
      </c>
      <c r="C465" s="43" t="s">
        <v>407</v>
      </c>
      <c r="D465" s="53">
        <v>82</v>
      </c>
      <c r="E465" s="53">
        <v>81.8</v>
      </c>
      <c r="F465" s="50"/>
      <c r="G465" s="51">
        <f t="shared" si="15"/>
        <v>163.80000000000001</v>
      </c>
    </row>
    <row r="466" spans="1:7" x14ac:dyDescent="0.25">
      <c r="A466" s="12">
        <f t="shared" si="14"/>
        <v>449</v>
      </c>
      <c r="B466" s="15" t="s">
        <v>415</v>
      </c>
      <c r="C466" s="43" t="s">
        <v>408</v>
      </c>
      <c r="D466" s="53">
        <v>59.8</v>
      </c>
      <c r="E466" s="53">
        <v>56.1</v>
      </c>
      <c r="F466" s="50"/>
      <c r="G466" s="51">
        <f t="shared" si="15"/>
        <v>115.9</v>
      </c>
    </row>
    <row r="467" spans="1:7" x14ac:dyDescent="0.25">
      <c r="A467" s="12">
        <f t="shared" si="14"/>
        <v>450</v>
      </c>
      <c r="B467" s="15" t="s">
        <v>415</v>
      </c>
      <c r="C467" s="43" t="s">
        <v>409</v>
      </c>
      <c r="D467" s="53">
        <v>67.599999999999994</v>
      </c>
      <c r="E467" s="53">
        <v>63.6</v>
      </c>
      <c r="F467" s="50"/>
      <c r="G467" s="51">
        <f t="shared" si="15"/>
        <v>131.19999999999999</v>
      </c>
    </row>
    <row r="468" spans="1:7" x14ac:dyDescent="0.25">
      <c r="A468" s="12">
        <f t="shared" si="14"/>
        <v>451</v>
      </c>
      <c r="B468" s="15" t="s">
        <v>415</v>
      </c>
      <c r="C468" s="43" t="s">
        <v>410</v>
      </c>
      <c r="D468" s="53">
        <v>66.5</v>
      </c>
      <c r="E468" s="53">
        <v>62.6</v>
      </c>
      <c r="F468" s="50"/>
      <c r="G468" s="51">
        <f t="shared" si="15"/>
        <v>129.1</v>
      </c>
    </row>
    <row r="469" spans="1:7" x14ac:dyDescent="0.25">
      <c r="A469" s="12">
        <f t="shared" si="14"/>
        <v>452</v>
      </c>
      <c r="B469" s="15" t="s">
        <v>415</v>
      </c>
      <c r="C469" s="43" t="s">
        <v>411</v>
      </c>
      <c r="D469" s="53">
        <v>61.699999999999996</v>
      </c>
      <c r="E469" s="53">
        <v>58</v>
      </c>
      <c r="F469" s="50"/>
      <c r="G469" s="51">
        <f t="shared" si="15"/>
        <v>119.69999999999999</v>
      </c>
    </row>
    <row r="470" spans="1:7" x14ac:dyDescent="0.25">
      <c r="A470" s="36">
        <f t="shared" si="14"/>
        <v>453</v>
      </c>
      <c r="B470" s="38" t="s">
        <v>415</v>
      </c>
      <c r="C470" s="45" t="s">
        <v>412</v>
      </c>
      <c r="D470" s="56">
        <v>66.7</v>
      </c>
      <c r="E470" s="56">
        <v>63.3</v>
      </c>
      <c r="F470" s="57"/>
      <c r="G470" s="58">
        <f t="shared" si="15"/>
        <v>130</v>
      </c>
    </row>
    <row r="471" spans="1:7" x14ac:dyDescent="0.25">
      <c r="A471" s="63" t="s">
        <v>413</v>
      </c>
      <c r="B471" s="63"/>
      <c r="C471" s="63"/>
      <c r="D471" s="59">
        <f>SUM(D15:D470)</f>
        <v>58096.499999999993</v>
      </c>
      <c r="E471" s="59">
        <f>SUM(E13:E470)</f>
        <v>55464.999999999971</v>
      </c>
      <c r="F471" s="59">
        <f>SUM(F13:F470)</f>
        <v>1825.1999999999994</v>
      </c>
      <c r="G471" s="60">
        <f t="shared" si="15"/>
        <v>113561.49999999997</v>
      </c>
    </row>
  </sheetData>
  <sheetProtection selectLockedCells="1" selectUnlockedCells="1"/>
  <mergeCells count="11">
    <mergeCell ref="F2:G2"/>
    <mergeCell ref="F1:G1"/>
    <mergeCell ref="F4:G4"/>
    <mergeCell ref="A7:G7"/>
    <mergeCell ref="A471:C471"/>
    <mergeCell ref="A11:C12"/>
    <mergeCell ref="D11:E11"/>
    <mergeCell ref="A8:G8"/>
    <mergeCell ref="F10:G10"/>
    <mergeCell ref="F3:G3"/>
    <mergeCell ref="G11:G12"/>
  </mergeCells>
  <phoneticPr fontId="0" type="noConversion"/>
  <pageMargins left="0.78740157480314965" right="0.39370078740157483" top="0.78740157480314965" bottom="0.78740157480314965" header="0.51181102362204722" footer="0.39370078740157483"/>
  <pageSetup paperSize="9" scale="60" fitToHeight="0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субвенции_фед</vt:lpstr>
      <vt:lpstr>субвенции_фед!Заголовки_для_печати</vt:lpstr>
      <vt:lpstr>субвенции_фед!Область_печати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Рафейчикова О.И.</dc:creator>
  <cp:lastModifiedBy>k224</cp:lastModifiedBy>
  <cp:lastPrinted>2014-10-18T05:03:19Z</cp:lastPrinted>
  <dcterms:created xsi:type="dcterms:W3CDTF">2012-10-02T04:05:22Z</dcterms:created>
  <dcterms:modified xsi:type="dcterms:W3CDTF">2014-10-24T05:50:21Z</dcterms:modified>
</cp:coreProperties>
</file>